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ngj\Documents\MATLAB\XRF CHEMOFACIES\"/>
    </mc:Choice>
  </mc:AlternateContent>
  <xr:revisionPtr revIDLastSave="0" documentId="13_ncr:1_{4C9E8965-744D-4D7D-AD27-6FAE837E186F}" xr6:coauthVersionLast="36" xr6:coauthVersionMax="36" xr10:uidLastSave="{00000000-0000-0000-0000-000000000000}"/>
  <bookViews>
    <workbookView xWindow="0" yWindow="0" windowWidth="21570" windowHeight="5295" activeTab="1" xr2:uid="{473F424B-2E5D-4B7B-87C2-611FE128292B}"/>
  </bookViews>
  <sheets>
    <sheet name="Variations of PC" sheetId="1" r:id="rId1"/>
    <sheet name="Loading factor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3" i="1"/>
  <c r="C2" i="1"/>
</calcChain>
</file>

<file path=xl/sharedStrings.xml><?xml version="1.0" encoding="utf-8"?>
<sst xmlns="http://schemas.openxmlformats.org/spreadsheetml/2006/main" count="79" uniqueCount="54">
  <si>
    <t>Variations</t>
  </si>
  <si>
    <t>Cumulative variations</t>
  </si>
  <si>
    <t>Principal component (PC)</t>
  </si>
  <si>
    <t>PC1</t>
  </si>
  <si>
    <t>PC2</t>
  </si>
  <si>
    <t>PC3</t>
  </si>
  <si>
    <t>PC4</t>
  </si>
  <si>
    <t>PC5</t>
  </si>
  <si>
    <t>PC6</t>
  </si>
  <si>
    <t>PC7</t>
  </si>
  <si>
    <t>PC8</t>
  </si>
  <si>
    <t>PC9</t>
  </si>
  <si>
    <t>PC10</t>
  </si>
  <si>
    <t>PC11</t>
  </si>
  <si>
    <t>PC12</t>
  </si>
  <si>
    <t>PC13</t>
  </si>
  <si>
    <t>PC14</t>
  </si>
  <si>
    <t>PC15</t>
  </si>
  <si>
    <t>PC16</t>
  </si>
  <si>
    <t>PC17</t>
  </si>
  <si>
    <t>PC18</t>
  </si>
  <si>
    <t>PC19</t>
  </si>
  <si>
    <t>PC20</t>
  </si>
  <si>
    <t>PC21</t>
  </si>
  <si>
    <t>PC22</t>
  </si>
  <si>
    <t>PC23</t>
  </si>
  <si>
    <t>PC24</t>
  </si>
  <si>
    <t>PC25</t>
  </si>
  <si>
    <t>Zr (ppm)</t>
  </si>
  <si>
    <t>Rb (ppm)</t>
  </si>
  <si>
    <t>Th (ppm)</t>
  </si>
  <si>
    <t>Ba (ppm)</t>
  </si>
  <si>
    <t>U (ppm)</t>
  </si>
  <si>
    <t>V (ppm)</t>
  </si>
  <si>
    <t>Ni (ppm)</t>
  </si>
  <si>
    <t>Cu (ppm)</t>
  </si>
  <si>
    <t>Zn (ppm)</t>
  </si>
  <si>
    <t>Mo (ppm)</t>
  </si>
  <si>
    <t>Cr (ppm)</t>
  </si>
  <si>
    <t>Co (ppm)</t>
  </si>
  <si>
    <t>Pb (ppm)</t>
  </si>
  <si>
    <t>S (%)</t>
  </si>
  <si>
    <t>Sr (ppm)</t>
  </si>
  <si>
    <t>Mn (ppm)</t>
  </si>
  <si>
    <t>Fe (%)</t>
  </si>
  <si>
    <t>Loading factors</t>
  </si>
  <si>
    <t>Na (%)</t>
  </si>
  <si>
    <t>Mg (%)</t>
  </si>
  <si>
    <t>Al (%)</t>
  </si>
  <si>
    <t>Si (%)</t>
  </si>
  <si>
    <t>K (%)</t>
  </si>
  <si>
    <t>Ca (%)</t>
  </si>
  <si>
    <t>Ti (%)</t>
  </si>
  <si>
    <t>P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</si>
</sst>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E52E3-3D1B-4675-8B09-77F2DABA00ED}">
  <dimension ref="A1:C26"/>
  <sheetViews>
    <sheetView workbookViewId="0">
      <selection activeCell="F20" sqref="F20"/>
    </sheetView>
  </sheetViews>
  <sheetFormatPr defaultRowHeight="15" x14ac:dyDescent="0.25"/>
  <cols>
    <col min="1" max="1" width="25.140625" customWidth="1"/>
    <col min="2" max="2" width="10.28515625" customWidth="1"/>
    <col min="3" max="3" width="21.28515625" customWidth="1"/>
  </cols>
  <sheetData>
    <row r="1" spans="1:3" ht="15.75" x14ac:dyDescent="0.25">
      <c r="A1" s="1" t="s">
        <v>2</v>
      </c>
      <c r="B1" s="1" t="s">
        <v>0</v>
      </c>
      <c r="C1" s="1" t="s">
        <v>1</v>
      </c>
    </row>
    <row r="2" spans="1:3" ht="15.75" x14ac:dyDescent="0.25">
      <c r="A2" s="1" t="s">
        <v>3</v>
      </c>
      <c r="B2" s="1">
        <v>27.793755389036502</v>
      </c>
      <c r="C2" s="1">
        <f>B2</f>
        <v>27.793755389036502</v>
      </c>
    </row>
    <row r="3" spans="1:3" ht="15.75" x14ac:dyDescent="0.25">
      <c r="A3" s="1" t="s">
        <v>4</v>
      </c>
      <c r="B3" s="1">
        <v>14.392329227835001</v>
      </c>
      <c r="C3" s="1">
        <f>C2+B3</f>
        <v>42.186084616871504</v>
      </c>
    </row>
    <row r="4" spans="1:3" ht="15.75" x14ac:dyDescent="0.25">
      <c r="A4" s="1" t="s">
        <v>5</v>
      </c>
      <c r="B4" s="1">
        <v>11.400679162883799</v>
      </c>
      <c r="C4" s="1">
        <f t="shared" ref="C4:C26" si="0">C3+B4</f>
        <v>53.586763779755302</v>
      </c>
    </row>
    <row r="5" spans="1:3" ht="15.75" x14ac:dyDescent="0.25">
      <c r="A5" s="1" t="s">
        <v>6</v>
      </c>
      <c r="B5" s="1">
        <v>8.0927000202722006</v>
      </c>
      <c r="C5" s="1">
        <f t="shared" si="0"/>
        <v>61.679463800027506</v>
      </c>
    </row>
    <row r="6" spans="1:3" ht="15.75" x14ac:dyDescent="0.25">
      <c r="A6" s="1" t="s">
        <v>7</v>
      </c>
      <c r="B6" s="1">
        <v>5.3855062999644598</v>
      </c>
      <c r="C6" s="1">
        <f t="shared" si="0"/>
        <v>67.064970099991967</v>
      </c>
    </row>
    <row r="7" spans="1:3" ht="15.75" x14ac:dyDescent="0.25">
      <c r="A7" s="1" t="s">
        <v>8</v>
      </c>
      <c r="B7" s="1">
        <v>4.5859136917571099</v>
      </c>
      <c r="C7" s="1">
        <f t="shared" si="0"/>
        <v>71.650883791749081</v>
      </c>
    </row>
    <row r="8" spans="1:3" ht="15.75" x14ac:dyDescent="0.25">
      <c r="A8" s="1" t="s">
        <v>9</v>
      </c>
      <c r="B8" s="1">
        <v>4.0203359183238403</v>
      </c>
      <c r="C8" s="1">
        <f t="shared" si="0"/>
        <v>75.671219710072918</v>
      </c>
    </row>
    <row r="9" spans="1:3" ht="15.75" x14ac:dyDescent="0.25">
      <c r="A9" s="1" t="s">
        <v>10</v>
      </c>
      <c r="B9" s="1">
        <v>3.83852479058389</v>
      </c>
      <c r="C9" s="1">
        <f t="shared" si="0"/>
        <v>79.509744500656808</v>
      </c>
    </row>
    <row r="10" spans="1:3" ht="15.75" x14ac:dyDescent="0.25">
      <c r="A10" s="1" t="s">
        <v>11</v>
      </c>
      <c r="B10" s="1">
        <v>3.2664594719065301</v>
      </c>
      <c r="C10" s="1">
        <f t="shared" si="0"/>
        <v>82.776203972563337</v>
      </c>
    </row>
    <row r="11" spans="1:3" ht="15.75" x14ac:dyDescent="0.25">
      <c r="A11" s="1" t="s">
        <v>12</v>
      </c>
      <c r="B11" s="1">
        <v>2.6316996979079601</v>
      </c>
      <c r="C11" s="1">
        <f t="shared" si="0"/>
        <v>85.407903670471299</v>
      </c>
    </row>
    <row r="12" spans="1:3" ht="15.75" x14ac:dyDescent="0.25">
      <c r="A12" s="1" t="s">
        <v>13</v>
      </c>
      <c r="B12" s="1">
        <v>2.27700740868399</v>
      </c>
      <c r="C12" s="1">
        <f t="shared" si="0"/>
        <v>87.684911079155285</v>
      </c>
    </row>
    <row r="13" spans="1:3" ht="15.75" x14ac:dyDescent="0.25">
      <c r="A13" s="1" t="s">
        <v>14</v>
      </c>
      <c r="B13" s="1">
        <v>1.8606580092471201</v>
      </c>
      <c r="C13" s="1">
        <f t="shared" si="0"/>
        <v>89.545569088402402</v>
      </c>
    </row>
    <row r="14" spans="1:3" ht="15.75" x14ac:dyDescent="0.25">
      <c r="A14" s="1" t="s">
        <v>15</v>
      </c>
      <c r="B14" s="1">
        <v>1.7280856886591001</v>
      </c>
      <c r="C14" s="1">
        <f t="shared" si="0"/>
        <v>91.273654777061509</v>
      </c>
    </row>
    <row r="15" spans="1:3" ht="15.75" x14ac:dyDescent="0.25">
      <c r="A15" s="1" t="s">
        <v>16</v>
      </c>
      <c r="B15" s="1">
        <v>1.4689504212507301</v>
      </c>
      <c r="C15" s="1">
        <f t="shared" si="0"/>
        <v>92.742605198312233</v>
      </c>
    </row>
    <row r="16" spans="1:3" ht="15.75" x14ac:dyDescent="0.25">
      <c r="A16" s="1" t="s">
        <v>17</v>
      </c>
      <c r="B16" s="1">
        <v>1.46019913948836</v>
      </c>
      <c r="C16" s="1">
        <f t="shared" si="0"/>
        <v>94.2028043378006</v>
      </c>
    </row>
    <row r="17" spans="1:3" ht="15.75" x14ac:dyDescent="0.25">
      <c r="A17" s="1" t="s">
        <v>18</v>
      </c>
      <c r="B17" s="1">
        <v>1.2391094513696601</v>
      </c>
      <c r="C17" s="1">
        <f t="shared" si="0"/>
        <v>95.441913789170258</v>
      </c>
    </row>
    <row r="18" spans="1:3" ht="15.75" x14ac:dyDescent="0.25">
      <c r="A18" s="1" t="s">
        <v>19</v>
      </c>
      <c r="B18" s="1">
        <v>1.0479248777907699</v>
      </c>
      <c r="C18" s="1">
        <f t="shared" si="0"/>
        <v>96.48983866696102</v>
      </c>
    </row>
    <row r="19" spans="1:3" ht="15.75" x14ac:dyDescent="0.25">
      <c r="A19" s="1" t="s">
        <v>20</v>
      </c>
      <c r="B19" s="1">
        <v>0.80794148460662896</v>
      </c>
      <c r="C19" s="1">
        <f t="shared" si="0"/>
        <v>97.29778015156765</v>
      </c>
    </row>
    <row r="20" spans="1:3" ht="15.75" x14ac:dyDescent="0.25">
      <c r="A20" s="1" t="s">
        <v>21</v>
      </c>
      <c r="B20" s="1">
        <v>0.76397504371637404</v>
      </c>
      <c r="C20" s="1">
        <f t="shared" si="0"/>
        <v>98.061755195284022</v>
      </c>
    </row>
    <row r="21" spans="1:3" ht="15.75" x14ac:dyDescent="0.25">
      <c r="A21" s="1" t="s">
        <v>22</v>
      </c>
      <c r="B21" s="1">
        <v>0.74208060635539197</v>
      </c>
      <c r="C21" s="1">
        <f t="shared" si="0"/>
        <v>98.803835801639408</v>
      </c>
    </row>
    <row r="22" spans="1:3" ht="15.75" x14ac:dyDescent="0.25">
      <c r="A22" s="1" t="s">
        <v>23</v>
      </c>
      <c r="B22" s="1">
        <v>0.47009373269631599</v>
      </c>
      <c r="C22" s="1">
        <f t="shared" si="0"/>
        <v>99.273929534335721</v>
      </c>
    </row>
    <row r="23" spans="1:3" ht="15.75" x14ac:dyDescent="0.25">
      <c r="A23" s="1" t="s">
        <v>24</v>
      </c>
      <c r="B23" s="1">
        <v>0.405813443858279</v>
      </c>
      <c r="C23" s="1">
        <f t="shared" si="0"/>
        <v>99.679742978194</v>
      </c>
    </row>
    <row r="24" spans="1:3" ht="15.75" x14ac:dyDescent="0.25">
      <c r="A24" s="1" t="s">
        <v>25</v>
      </c>
      <c r="B24" s="1">
        <v>0.184239399022853</v>
      </c>
      <c r="C24" s="1">
        <f t="shared" si="0"/>
        <v>99.863982377216857</v>
      </c>
    </row>
    <row r="25" spans="1:3" ht="15.75" x14ac:dyDescent="0.25">
      <c r="A25" s="1" t="s">
        <v>26</v>
      </c>
      <c r="B25" s="1">
        <v>9.6281508872793201E-2</v>
      </c>
      <c r="C25" s="1">
        <f t="shared" si="0"/>
        <v>99.960263886089649</v>
      </c>
    </row>
    <row r="26" spans="1:3" ht="15.75" x14ac:dyDescent="0.25">
      <c r="A26" s="1" t="s">
        <v>27</v>
      </c>
      <c r="B26" s="1">
        <v>3.9736113910276601E-2</v>
      </c>
      <c r="C26" s="1">
        <f t="shared" si="0"/>
        <v>99.999999999999929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B4CB9-4883-4D3C-A028-403824B6F711}">
  <dimension ref="A1:Z26"/>
  <sheetViews>
    <sheetView tabSelected="1" zoomScaleNormal="100" workbookViewId="0">
      <selection activeCell="A20" sqref="A20"/>
    </sheetView>
  </sheetViews>
  <sheetFormatPr defaultRowHeight="15" x14ac:dyDescent="0.25"/>
  <cols>
    <col min="1" max="1" width="22.7109375" customWidth="1"/>
    <col min="2" max="21" width="9.28515625" bestFit="1" customWidth="1"/>
    <col min="22" max="22" width="10.28515625" bestFit="1" customWidth="1"/>
    <col min="23" max="26" width="9.28515625" bestFit="1" customWidth="1"/>
  </cols>
  <sheetData>
    <row r="1" spans="1:26" ht="15.75" x14ac:dyDescent="0.25">
      <c r="A1" s="1" t="s">
        <v>45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  <c r="U1" s="1" t="s">
        <v>22</v>
      </c>
      <c r="V1" s="1" t="s">
        <v>23</v>
      </c>
      <c r="W1" s="1" t="s">
        <v>24</v>
      </c>
      <c r="X1" s="1" t="s">
        <v>25</v>
      </c>
      <c r="Y1" s="1" t="s">
        <v>26</v>
      </c>
      <c r="Z1" s="1" t="s">
        <v>27</v>
      </c>
    </row>
    <row r="2" spans="1:26" ht="15.75" x14ac:dyDescent="0.25">
      <c r="A2" s="1" t="s">
        <v>46</v>
      </c>
      <c r="B2" s="1">
        <v>-9.6069864031988306E-2</v>
      </c>
      <c r="C2" s="1">
        <v>-9.4894513074096506E-2</v>
      </c>
      <c r="D2" s="1">
        <v>-3.5369073945417398E-2</v>
      </c>
      <c r="E2" s="1">
        <v>0.48759557972783102</v>
      </c>
      <c r="F2" s="1">
        <v>-0.24364602510591499</v>
      </c>
      <c r="G2" s="1">
        <v>0.22315756417527199</v>
      </c>
      <c r="H2" s="1">
        <v>7.2042703611426798E-2</v>
      </c>
      <c r="I2" s="1">
        <v>9.5042434128072298E-2</v>
      </c>
      <c r="J2" s="1">
        <v>0.19121483725323801</v>
      </c>
      <c r="K2" s="1">
        <v>0.31628236357641398</v>
      </c>
      <c r="L2" s="1">
        <v>-6.5499355315675502E-3</v>
      </c>
      <c r="M2" s="1">
        <v>5.5886025971786501E-3</v>
      </c>
      <c r="N2" s="1">
        <v>-0.29917189509041098</v>
      </c>
      <c r="O2" s="1">
        <v>0.45100111196060799</v>
      </c>
      <c r="P2" s="1">
        <v>-0.251221527539503</v>
      </c>
      <c r="Q2" s="1">
        <v>0.31992211815978999</v>
      </c>
      <c r="R2" s="1">
        <v>-8.3932490140560298E-2</v>
      </c>
      <c r="S2" s="1">
        <v>4.7506315814668298E-2</v>
      </c>
      <c r="T2" s="1">
        <v>-4.5383441636318002E-2</v>
      </c>
      <c r="U2" s="1">
        <v>7.3301745270622207E-2</v>
      </c>
      <c r="V2" s="1">
        <v>-4.3154424488770403E-2</v>
      </c>
      <c r="W2" s="1">
        <v>1.26157674932265E-2</v>
      </c>
      <c r="X2" s="1">
        <v>-7.0461319610821804E-2</v>
      </c>
      <c r="Y2" s="1">
        <v>-2.3704478468544801E-2</v>
      </c>
      <c r="Z2" s="1">
        <v>-7.5359156432229599E-3</v>
      </c>
    </row>
    <row r="3" spans="1:26" ht="15.75" x14ac:dyDescent="0.25">
      <c r="A3" s="1" t="s">
        <v>47</v>
      </c>
      <c r="B3" s="1">
        <v>0.21646646001161801</v>
      </c>
      <c r="C3" s="1">
        <v>3.4744580627258902E-3</v>
      </c>
      <c r="D3" s="1">
        <v>7.3329248848508902E-2</v>
      </c>
      <c r="E3" s="1">
        <v>0.384741471851763</v>
      </c>
      <c r="F3" s="1">
        <v>-3.8366113170218097E-2</v>
      </c>
      <c r="G3" s="1">
        <v>-0.124501668764639</v>
      </c>
      <c r="H3" s="1">
        <v>-0.32226548360986201</v>
      </c>
      <c r="I3" s="1">
        <v>6.3060873587506297E-2</v>
      </c>
      <c r="J3" s="1">
        <v>-0.21522771138809699</v>
      </c>
      <c r="K3" s="1">
        <v>4.0109483408803902E-2</v>
      </c>
      <c r="L3" s="1">
        <v>0.23218779449742799</v>
      </c>
      <c r="M3" s="1">
        <v>-0.227589795032725</v>
      </c>
      <c r="N3" s="1">
        <v>0.16243778787451599</v>
      </c>
      <c r="O3" s="1">
        <v>-4.4306552701371099E-2</v>
      </c>
      <c r="P3" s="1">
        <v>-0.22190368557891399</v>
      </c>
      <c r="Q3" s="1">
        <v>-0.35246770664159599</v>
      </c>
      <c r="R3" s="1">
        <v>-0.37135538405255097</v>
      </c>
      <c r="S3" s="1">
        <v>-0.26382476469118799</v>
      </c>
      <c r="T3" s="1">
        <v>-0.30863793868585798</v>
      </c>
      <c r="U3" s="1">
        <v>-2.0292076242719E-2</v>
      </c>
      <c r="V3" s="1">
        <v>5.1953944339373302E-2</v>
      </c>
      <c r="W3" s="1">
        <v>5.9418230880160301E-2</v>
      </c>
      <c r="X3" s="1">
        <v>-1.2344416532074E-2</v>
      </c>
      <c r="Y3" s="1">
        <v>9.2025976119644304E-2</v>
      </c>
      <c r="Z3" s="1">
        <v>-3.7821208598190603E-2</v>
      </c>
    </row>
    <row r="4" spans="1:26" ht="15.75" x14ac:dyDescent="0.25">
      <c r="A4" s="1" t="s">
        <v>48</v>
      </c>
      <c r="B4" s="1">
        <v>-0.32622558857615203</v>
      </c>
      <c r="C4" s="1">
        <v>-0.21089257199939501</v>
      </c>
      <c r="D4" s="1">
        <v>7.1195588853289707E-2</v>
      </c>
      <c r="E4" s="1">
        <v>1.8752467604821701E-2</v>
      </c>
      <c r="F4" s="1">
        <v>-0.189057338717986</v>
      </c>
      <c r="G4" s="1">
        <v>-9.3595017836973198E-3</v>
      </c>
      <c r="H4" s="1">
        <v>-3.7177942506929497E-2</v>
      </c>
      <c r="I4" s="1">
        <v>-5.1425384503242702E-2</v>
      </c>
      <c r="J4" s="1">
        <v>1.76856784392934E-2</v>
      </c>
      <c r="K4" s="1">
        <v>-0.100863667567944</v>
      </c>
      <c r="L4" s="1">
        <v>3.9347011738916603E-2</v>
      </c>
      <c r="M4" s="1">
        <v>3.7612224048838003E-2</v>
      </c>
      <c r="N4" s="1">
        <v>9.9853023715747405E-2</v>
      </c>
      <c r="O4" s="1">
        <v>-1.16948583740192E-2</v>
      </c>
      <c r="P4" s="1">
        <v>1.1842341825253099E-3</v>
      </c>
      <c r="Q4" s="1">
        <v>-5.3147477307203001E-3</v>
      </c>
      <c r="R4" s="1">
        <v>-0.101670726718537</v>
      </c>
      <c r="S4" s="1">
        <v>1.13257169008607E-2</v>
      </c>
      <c r="T4" s="1">
        <v>-9.8748663329315103E-2</v>
      </c>
      <c r="U4" s="1">
        <v>-0.123987528938552</v>
      </c>
      <c r="V4" s="1">
        <v>-5.41331682880224E-3</v>
      </c>
      <c r="W4" s="1">
        <v>-5.4829851710672603E-2</v>
      </c>
      <c r="X4" s="1">
        <v>0.379750167709905</v>
      </c>
      <c r="Y4" s="1">
        <v>4.1574104901827696E-3</v>
      </c>
      <c r="Z4" s="1">
        <v>0.77290684755141403</v>
      </c>
    </row>
    <row r="5" spans="1:26" ht="15.75" x14ac:dyDescent="0.25">
      <c r="A5" s="1" t="s">
        <v>49</v>
      </c>
      <c r="B5" s="1">
        <v>-0.29535671020698201</v>
      </c>
      <c r="C5" s="1">
        <v>1.08857286842393E-2</v>
      </c>
      <c r="D5" s="1">
        <v>-0.129734330723587</v>
      </c>
      <c r="E5" s="1">
        <v>0.142322379914364</v>
      </c>
      <c r="F5" s="1">
        <v>0.14044253346084401</v>
      </c>
      <c r="G5" s="1">
        <v>0.138383460241333</v>
      </c>
      <c r="H5" s="1">
        <v>0.209928596277075</v>
      </c>
      <c r="I5" s="1">
        <v>1.0651201002719901E-3</v>
      </c>
      <c r="J5" s="1">
        <v>-2.9677817821994398E-2</v>
      </c>
      <c r="K5" s="1">
        <v>0.112220323723306</v>
      </c>
      <c r="L5" s="1">
        <v>-0.32733371977787001</v>
      </c>
      <c r="M5" s="1">
        <v>-0.25069720386355698</v>
      </c>
      <c r="N5" s="1">
        <v>-0.25823361127754002</v>
      </c>
      <c r="O5" s="1">
        <v>-0.103569584917255</v>
      </c>
      <c r="P5" s="1">
        <v>0.128863925425036</v>
      </c>
      <c r="Q5" s="1">
        <v>-0.327965054793394</v>
      </c>
      <c r="R5" s="1">
        <v>0.229790393483816</v>
      </c>
      <c r="S5" s="1">
        <v>-4.6197493394092203E-2</v>
      </c>
      <c r="T5" s="1">
        <v>-0.30608046582994403</v>
      </c>
      <c r="U5" s="1">
        <v>-1.9224035420098099E-2</v>
      </c>
      <c r="V5" s="1">
        <v>4.0650813055192699E-2</v>
      </c>
      <c r="W5" s="1">
        <v>7.31292522455253E-2</v>
      </c>
      <c r="X5" s="1">
        <v>0.26319307890813698</v>
      </c>
      <c r="Y5" s="1">
        <v>0.406445186289636</v>
      </c>
      <c r="Z5" s="1">
        <v>-0.13078164527605299</v>
      </c>
    </row>
    <row r="6" spans="1:26" ht="15.75" x14ac:dyDescent="0.25">
      <c r="A6" s="1" t="s">
        <v>50</v>
      </c>
      <c r="B6" s="1">
        <v>-0.31888415949415599</v>
      </c>
      <c r="C6" s="1">
        <v>-0.21996677423483399</v>
      </c>
      <c r="D6" s="1">
        <v>8.7494107467203E-2</v>
      </c>
      <c r="E6" s="1">
        <v>1.30105418726878E-3</v>
      </c>
      <c r="F6" s="1">
        <v>-0.164901427470101</v>
      </c>
      <c r="G6" s="1">
        <v>-2.77660422184316E-2</v>
      </c>
      <c r="H6" s="1">
        <v>-8.0957430913314005E-2</v>
      </c>
      <c r="I6" s="1">
        <v>-5.8046599503312701E-2</v>
      </c>
      <c r="J6" s="1">
        <v>1.41707194703143E-2</v>
      </c>
      <c r="K6" s="1">
        <v>-0.12923486535283901</v>
      </c>
      <c r="L6" s="1">
        <v>6.99514637531609E-2</v>
      </c>
      <c r="M6" s="1">
        <v>3.9667885009427903E-2</v>
      </c>
      <c r="N6" s="1">
        <v>0.117119012444203</v>
      </c>
      <c r="O6" s="1">
        <v>-1.18071716994967E-2</v>
      </c>
      <c r="P6" s="1">
        <v>-1.92309616142998E-2</v>
      </c>
      <c r="Q6" s="1">
        <v>6.7568139316466297E-2</v>
      </c>
      <c r="R6" s="1">
        <v>-7.5836871549068693E-2</v>
      </c>
      <c r="S6" s="1">
        <v>4.9894286140415002E-2</v>
      </c>
      <c r="T6" s="1">
        <v>-0.122670064976472</v>
      </c>
      <c r="U6" s="1">
        <v>-0.159844680588385</v>
      </c>
      <c r="V6" s="2">
        <v>-7.5782209791180901E-5</v>
      </c>
      <c r="W6" s="1">
        <v>-0.11215954119362</v>
      </c>
      <c r="X6" s="1">
        <v>0.47733107041299899</v>
      </c>
      <c r="Y6" s="1">
        <v>-0.36772084312315401</v>
      </c>
      <c r="Z6" s="1">
        <v>-0.58115455185740805</v>
      </c>
    </row>
    <row r="7" spans="1:26" ht="15.75" x14ac:dyDescent="0.25">
      <c r="A7" s="1" t="s">
        <v>51</v>
      </c>
      <c r="B7" s="1">
        <v>0.35370276016251401</v>
      </c>
      <c r="C7" s="1">
        <v>1.99555174496658E-2</v>
      </c>
      <c r="D7" s="1">
        <v>-5.74206421147807E-2</v>
      </c>
      <c r="E7" s="1">
        <v>3.7068552702188402E-2</v>
      </c>
      <c r="F7" s="1">
        <v>-3.5008522868525002E-2</v>
      </c>
      <c r="G7" s="1">
        <v>-1.18861026709574E-2</v>
      </c>
      <c r="H7" s="1">
        <v>-0.12695693439487099</v>
      </c>
      <c r="I7" s="1">
        <v>-5.5239135356858898E-3</v>
      </c>
      <c r="J7" s="1">
        <v>2.6060084949722302E-2</v>
      </c>
      <c r="K7" s="1">
        <v>4.9956181855412302E-3</v>
      </c>
      <c r="L7" s="1">
        <v>0.15817623988759</v>
      </c>
      <c r="M7" s="1">
        <v>0.24834764103034099</v>
      </c>
      <c r="N7" s="1">
        <v>7.3910674753738997E-2</v>
      </c>
      <c r="O7" s="1">
        <v>7.5234321407080104E-3</v>
      </c>
      <c r="P7" s="1">
        <v>3.5113013121805703E-2</v>
      </c>
      <c r="Q7" s="1">
        <v>0.23797620816736401</v>
      </c>
      <c r="R7" s="1">
        <v>-1.00825243568686E-2</v>
      </c>
      <c r="S7" s="1">
        <v>0.110523990585294</v>
      </c>
      <c r="T7" s="1">
        <v>0.15064430840401999</v>
      </c>
      <c r="U7" s="1">
        <v>0.18984307398546599</v>
      </c>
      <c r="V7" s="1">
        <v>-2.6775932094222101E-2</v>
      </c>
      <c r="W7" s="1">
        <v>4.37103295645953E-2</v>
      </c>
      <c r="X7" s="1">
        <v>0.54061119832299698</v>
      </c>
      <c r="Y7" s="1">
        <v>0.570065284779948</v>
      </c>
      <c r="Z7" s="1">
        <v>-0.10300668277830601</v>
      </c>
    </row>
    <row r="8" spans="1:26" ht="15.75" x14ac:dyDescent="0.25">
      <c r="A8" s="1" t="s">
        <v>52</v>
      </c>
      <c r="B8" s="1">
        <v>-0.32336218422825003</v>
      </c>
      <c r="C8" s="1">
        <v>-0.18986683952180899</v>
      </c>
      <c r="D8" s="1">
        <v>7.9210363718758697E-2</v>
      </c>
      <c r="E8" s="1">
        <v>-1.46466709992901E-3</v>
      </c>
      <c r="F8" s="1">
        <v>-0.10192063845912799</v>
      </c>
      <c r="G8" s="1">
        <v>1.7383072868148001E-2</v>
      </c>
      <c r="H8" s="1">
        <v>3.9580342734911698E-2</v>
      </c>
      <c r="I8" s="1">
        <v>-3.2055076275875499E-3</v>
      </c>
      <c r="J8" s="1">
        <v>-8.8621785749145605E-3</v>
      </c>
      <c r="K8" s="1">
        <v>-9.6467126761113395E-2</v>
      </c>
      <c r="L8" s="1">
        <v>6.5150386871495602E-2</v>
      </c>
      <c r="M8" s="1">
        <v>4.0636455998884997E-2</v>
      </c>
      <c r="N8" s="1">
        <v>0.115737392533881</v>
      </c>
      <c r="O8" s="1">
        <v>-6.5750353615515206E-2</v>
      </c>
      <c r="P8" s="1">
        <v>-3.8949411075031901E-2</v>
      </c>
      <c r="Q8" s="1">
        <v>-8.5815149867555104E-2</v>
      </c>
      <c r="R8" s="1">
        <v>-0.16053845642779799</v>
      </c>
      <c r="S8" s="1">
        <v>0.119764540852578</v>
      </c>
      <c r="T8" s="1">
        <v>0.248037486734347</v>
      </c>
      <c r="U8" s="1">
        <v>0.140626008693024</v>
      </c>
      <c r="V8" s="1">
        <v>-2.58515053069437E-2</v>
      </c>
      <c r="W8" s="1">
        <v>0.79188094456029801</v>
      </c>
      <c r="X8" s="1">
        <v>-0.15221390218569</v>
      </c>
      <c r="Y8" s="1">
        <v>0.13527740288037601</v>
      </c>
      <c r="Z8" s="1">
        <v>-9.1307775550554596E-2</v>
      </c>
    </row>
    <row r="9" spans="1:26" ht="15.75" x14ac:dyDescent="0.25">
      <c r="A9" s="1" t="s">
        <v>28</v>
      </c>
      <c r="B9" s="1">
        <v>-0.23019224761378099</v>
      </c>
      <c r="C9" s="1">
        <v>-0.18705275213458</v>
      </c>
      <c r="D9" s="1">
        <v>-2.7881642440442399E-2</v>
      </c>
      <c r="E9" s="1">
        <v>1.0148490739173399E-2</v>
      </c>
      <c r="F9" s="1">
        <v>0.45024214688478398</v>
      </c>
      <c r="G9" s="1">
        <v>0.13347181958184001</v>
      </c>
      <c r="H9" s="1">
        <v>0.23342766660380199</v>
      </c>
      <c r="I9" s="1">
        <v>-2.6013930149408601E-2</v>
      </c>
      <c r="J9" s="1">
        <v>-0.14241183051988601</v>
      </c>
      <c r="K9" s="1">
        <v>0.169977719242179</v>
      </c>
      <c r="L9" s="1">
        <v>7.0565302545796502E-2</v>
      </c>
      <c r="M9" s="1">
        <v>1.0361727029346899E-2</v>
      </c>
      <c r="N9" s="1">
        <v>8.6593548606464593E-2</v>
      </c>
      <c r="O9" s="1">
        <v>-1.06641695547223E-2</v>
      </c>
      <c r="P9" s="1">
        <v>3.77732748491071E-2</v>
      </c>
      <c r="Q9" s="1">
        <v>-1.8578103177189598E-2</v>
      </c>
      <c r="R9" s="1">
        <v>-0.4184375714436</v>
      </c>
      <c r="S9" s="1">
        <v>-0.18478957212730601</v>
      </c>
      <c r="T9" s="1">
        <v>0.26060183746684501</v>
      </c>
      <c r="U9" s="1">
        <v>0.44904530569874701</v>
      </c>
      <c r="V9" s="1">
        <v>8.5619841500602905E-3</v>
      </c>
      <c r="W9" s="1">
        <v>-0.29848271580017899</v>
      </c>
      <c r="X9" s="1">
        <v>5.76082672259777E-2</v>
      </c>
      <c r="Y9" s="1">
        <v>-1.99956993913178E-2</v>
      </c>
      <c r="Z9" s="1">
        <v>-1.1136219157063599E-2</v>
      </c>
    </row>
    <row r="10" spans="1:26" ht="15.75" x14ac:dyDescent="0.25">
      <c r="A10" s="1" t="s">
        <v>29</v>
      </c>
      <c r="B10" s="1">
        <v>-0.30299117176732498</v>
      </c>
      <c r="C10" s="1">
        <v>-0.22248839984420599</v>
      </c>
      <c r="D10" s="1">
        <v>8.6731573890314301E-2</v>
      </c>
      <c r="E10" s="1">
        <v>-0.107959445267324</v>
      </c>
      <c r="F10" s="1">
        <v>-0.20293346989627301</v>
      </c>
      <c r="G10" s="1">
        <v>-4.1395178679643901E-2</v>
      </c>
      <c r="H10" s="1">
        <v>-7.7957127571425602E-2</v>
      </c>
      <c r="I10" s="1">
        <v>-6.4013712579416099E-2</v>
      </c>
      <c r="J10" s="1">
        <v>3.3821822208122902E-2</v>
      </c>
      <c r="K10" s="1">
        <v>-0.147087395877048</v>
      </c>
      <c r="L10" s="1">
        <v>8.3470099575392795E-2</v>
      </c>
      <c r="M10" s="1">
        <v>1.5868120976784202E-2</v>
      </c>
      <c r="N10" s="1">
        <v>0.14676890188588201</v>
      </c>
      <c r="O10" s="1">
        <v>8.7057006646378398E-3</v>
      </c>
      <c r="P10" s="1">
        <v>-2.9729472094455402E-2</v>
      </c>
      <c r="Q10" s="1">
        <v>0.117504313765031</v>
      </c>
      <c r="R10" s="1">
        <v>-4.4281535359351101E-2</v>
      </c>
      <c r="S10" s="1">
        <v>3.2680553060173603E-2</v>
      </c>
      <c r="T10" s="1">
        <v>-8.3965826593473097E-2</v>
      </c>
      <c r="U10" s="1">
        <v>-0.125911265617727</v>
      </c>
      <c r="V10" s="1">
        <v>2.4327806914710901E-2</v>
      </c>
      <c r="W10" s="1">
        <v>-0.40409948478603003</v>
      </c>
      <c r="X10" s="1">
        <v>-0.43877404571828998</v>
      </c>
      <c r="Y10" s="1">
        <v>0.56197958100568401</v>
      </c>
      <c r="Z10" s="1">
        <v>-0.14824515213441999</v>
      </c>
    </row>
    <row r="11" spans="1:26" ht="15.75" x14ac:dyDescent="0.25">
      <c r="A11" s="1" t="s">
        <v>30</v>
      </c>
      <c r="B11" s="1">
        <v>-0.12600096860995499</v>
      </c>
      <c r="C11" s="1">
        <v>-7.1033216042625802E-2</v>
      </c>
      <c r="D11" s="1">
        <v>0.43553100721044202</v>
      </c>
      <c r="E11" s="1">
        <v>-0.17827711877981101</v>
      </c>
      <c r="F11" s="1">
        <v>0.10800263866271601</v>
      </c>
      <c r="G11" s="1">
        <v>4.5110818134082097E-2</v>
      </c>
      <c r="H11" s="1">
        <v>-0.28585314584982902</v>
      </c>
      <c r="I11" s="1">
        <v>4.5848833852837001E-2</v>
      </c>
      <c r="J11" s="1">
        <v>5.2412864131845399E-2</v>
      </c>
      <c r="K11" s="1">
        <v>0.169651702566676</v>
      </c>
      <c r="L11" s="1">
        <v>7.5842336435357302E-2</v>
      </c>
      <c r="M11" s="1">
        <v>0.140991390983114</v>
      </c>
      <c r="N11" s="1">
        <v>7.48309592485047E-3</v>
      </c>
      <c r="O11" s="1">
        <v>3.1498569909169098E-2</v>
      </c>
      <c r="P11" s="1">
        <v>-8.3769584974743405E-2</v>
      </c>
      <c r="Q11" s="1">
        <v>0.13483969366611501</v>
      </c>
      <c r="R11" s="1">
        <v>0.43333939748528899</v>
      </c>
      <c r="S11" s="1">
        <v>-0.42116637131155499</v>
      </c>
      <c r="T11" s="1">
        <v>-0.23597830712258899</v>
      </c>
      <c r="U11" s="1">
        <v>0.35166322522661903</v>
      </c>
      <c r="V11" s="1">
        <v>0.14064905234752001</v>
      </c>
      <c r="W11" s="1">
        <v>0.107843505898225</v>
      </c>
      <c r="X11" s="1">
        <v>-1.0743465695997E-3</v>
      </c>
      <c r="Y11" s="1">
        <v>-2.13118502478007E-2</v>
      </c>
      <c r="Z11" s="1">
        <v>1.74073127053091E-2</v>
      </c>
    </row>
    <row r="12" spans="1:26" ht="15.75" x14ac:dyDescent="0.25">
      <c r="A12" s="1" t="s">
        <v>31</v>
      </c>
      <c r="B12" s="1">
        <v>5.6006877950938699E-4</v>
      </c>
      <c r="C12" s="1">
        <v>-4.9386036853073398E-2</v>
      </c>
      <c r="D12" s="1">
        <v>-2.06679777835551E-2</v>
      </c>
      <c r="E12" s="1">
        <v>-0.199058726900806</v>
      </c>
      <c r="F12" s="1">
        <v>-0.159940714918725</v>
      </c>
      <c r="G12" s="1">
        <v>0.2415877323542</v>
      </c>
      <c r="H12" s="1">
        <v>8.2013387127540194E-2</v>
      </c>
      <c r="I12" s="1">
        <v>0.84411930084124298</v>
      </c>
      <c r="J12" s="1">
        <v>-0.363239143912857</v>
      </c>
      <c r="K12" s="1">
        <v>-5.1155168878286701E-2</v>
      </c>
      <c r="L12" s="1">
        <v>0.10625747139029</v>
      </c>
      <c r="M12" s="1">
        <v>-3.8762621120795697E-2</v>
      </c>
      <c r="N12" s="1">
        <v>-1.39068520283503E-2</v>
      </c>
      <c r="O12" s="1">
        <v>1.9556279825459998E-2</v>
      </c>
      <c r="P12" s="1">
        <v>3.0716089951580899E-2</v>
      </c>
      <c r="Q12" s="1">
        <v>5.5933545449446502E-3</v>
      </c>
      <c r="R12" s="1">
        <v>3.1936008408156899E-2</v>
      </c>
      <c r="S12" s="1">
        <v>2.27780259258328E-2</v>
      </c>
      <c r="T12" s="1">
        <v>1.1759774829652601E-2</v>
      </c>
      <c r="U12" s="1">
        <v>-3.01372837470977E-2</v>
      </c>
      <c r="V12" s="1">
        <v>7.2600273707621602E-3</v>
      </c>
      <c r="W12" s="1">
        <v>-3.7412547422026599E-2</v>
      </c>
      <c r="X12" s="1">
        <v>3.6049020956366098E-2</v>
      </c>
      <c r="Y12" s="1">
        <v>7.3777628735617901E-3</v>
      </c>
      <c r="Z12" s="1">
        <v>-2.2166444559505202E-3</v>
      </c>
    </row>
    <row r="13" spans="1:26" ht="15.75" x14ac:dyDescent="0.25">
      <c r="A13" s="1" t="s">
        <v>53</v>
      </c>
      <c r="B13" s="1">
        <v>5.0809333232362697E-2</v>
      </c>
      <c r="C13" s="1">
        <v>9.5705731233093394E-2</v>
      </c>
      <c r="D13" s="1">
        <v>-2.3639416846407101E-2</v>
      </c>
      <c r="E13" s="1">
        <v>-4.9264841965258002E-2</v>
      </c>
      <c r="F13" s="1">
        <v>-7.1281489612664506E-2</v>
      </c>
      <c r="G13" s="1">
        <v>0.69450377428355303</v>
      </c>
      <c r="H13" s="1">
        <v>-7.9650805478150094E-2</v>
      </c>
      <c r="I13" s="1">
        <v>-0.42818652263294898</v>
      </c>
      <c r="J13" s="1">
        <v>-0.37868451182113999</v>
      </c>
      <c r="K13" s="1">
        <v>-0.233831890518506</v>
      </c>
      <c r="L13" s="1">
        <v>0.21228562494518299</v>
      </c>
      <c r="M13" s="1">
        <v>-0.13225609870562499</v>
      </c>
      <c r="N13" s="1">
        <v>-6.0284659086468698E-2</v>
      </c>
      <c r="O13" s="1">
        <v>0.12167795130935501</v>
      </c>
      <c r="P13" s="1">
        <v>4.6693648297225498E-2</v>
      </c>
      <c r="Q13" s="1">
        <v>4.7924514370830402E-2</v>
      </c>
      <c r="R13" s="1">
        <v>7.9327702478258599E-2</v>
      </c>
      <c r="S13" s="1">
        <v>-9.9674387694618005E-2</v>
      </c>
      <c r="T13" s="1">
        <v>4.3744643979995598E-2</v>
      </c>
      <c r="U13" s="1">
        <v>-6.9214360325116103E-2</v>
      </c>
      <c r="V13" s="1">
        <v>-1.3328151945095E-2</v>
      </c>
      <c r="W13" s="1">
        <v>3.6897734599022902E-2</v>
      </c>
      <c r="X13" s="1">
        <v>-6.6367154136979696E-3</v>
      </c>
      <c r="Y13" s="1">
        <v>-8.3917269265053607E-3</v>
      </c>
      <c r="Z13" s="1">
        <v>5.4637152840845199E-3</v>
      </c>
    </row>
    <row r="14" spans="1:26" ht="15.75" x14ac:dyDescent="0.25">
      <c r="A14" s="1" t="s">
        <v>32</v>
      </c>
      <c r="B14" s="1">
        <v>-4.0925690235409399E-3</v>
      </c>
      <c r="C14" s="1">
        <v>0.206020129371288</v>
      </c>
      <c r="D14" s="1">
        <v>0.341486219067062</v>
      </c>
      <c r="E14" s="1">
        <v>-0.28007921547663001</v>
      </c>
      <c r="F14" s="1">
        <v>9.8144670618497104E-2</v>
      </c>
      <c r="G14" s="1">
        <v>0.29578413448313401</v>
      </c>
      <c r="H14" s="1">
        <v>-0.234209116369158</v>
      </c>
      <c r="I14" s="1">
        <v>-6.6678933241767499E-3</v>
      </c>
      <c r="J14" s="1">
        <v>6.6033267160055406E-2</v>
      </c>
      <c r="K14" s="1">
        <v>0.199188930901643</v>
      </c>
      <c r="L14" s="1">
        <v>-0.23209832108598899</v>
      </c>
      <c r="M14" s="1">
        <v>0.130391837563506</v>
      </c>
      <c r="N14" s="1">
        <v>-5.9572297295304603E-2</v>
      </c>
      <c r="O14" s="1">
        <v>-2.0413262860526901E-2</v>
      </c>
      <c r="P14" s="1">
        <v>-0.245216104987735</v>
      </c>
      <c r="Q14" s="1">
        <v>-0.186285028102046</v>
      </c>
      <c r="R14" s="1">
        <v>-0.31107442798037599</v>
      </c>
      <c r="S14" s="1">
        <v>0.51901588822140698</v>
      </c>
      <c r="T14" s="1">
        <v>-0.154383193450018</v>
      </c>
      <c r="U14" s="1">
        <v>2.50557574133888E-2</v>
      </c>
      <c r="V14" s="1">
        <v>4.8221762408784799E-2</v>
      </c>
      <c r="W14" s="1">
        <v>-5.24600750402507E-2</v>
      </c>
      <c r="X14" s="1">
        <v>2.2116587139974199E-2</v>
      </c>
      <c r="Y14" s="1">
        <v>2.38765065748919E-2</v>
      </c>
      <c r="Z14" s="1">
        <v>3.5319078029738601E-3</v>
      </c>
    </row>
    <row r="15" spans="1:26" ht="15.75" x14ac:dyDescent="0.25">
      <c r="A15" s="1" t="s">
        <v>33</v>
      </c>
      <c r="B15" s="1">
        <v>-0.188598344795328</v>
      </c>
      <c r="C15" s="1">
        <v>0.10901394512186301</v>
      </c>
      <c r="D15" s="1">
        <v>-7.2703657215375597E-2</v>
      </c>
      <c r="E15" s="1">
        <v>0.437108924237611</v>
      </c>
      <c r="F15" s="1">
        <v>-9.0090084683534993E-2</v>
      </c>
      <c r="G15" s="1">
        <v>1.07007599398612E-2</v>
      </c>
      <c r="H15" s="1">
        <v>-0.36828207863194901</v>
      </c>
      <c r="I15" s="1">
        <v>6.1468924483010903E-2</v>
      </c>
      <c r="J15" s="1">
        <v>-0.12614258213782201</v>
      </c>
      <c r="K15" s="1">
        <v>-0.16199409180035301</v>
      </c>
      <c r="L15" s="1">
        <v>-9.0189227374171094E-2</v>
      </c>
      <c r="M15" s="1">
        <v>-1.4318838180524599E-2</v>
      </c>
      <c r="N15" s="1">
        <v>4.5629196649122801E-2</v>
      </c>
      <c r="O15" s="1">
        <v>-0.26098853050325899</v>
      </c>
      <c r="P15" s="1">
        <v>-4.2444779948047497E-2</v>
      </c>
      <c r="Q15" s="1">
        <v>-0.11248953040104499</v>
      </c>
      <c r="R15" s="1">
        <v>0.32776045263685599</v>
      </c>
      <c r="S15" s="1">
        <v>0.306588060358091</v>
      </c>
      <c r="T15" s="1">
        <v>0.27790078438702998</v>
      </c>
      <c r="U15" s="1">
        <v>0.36794904282003599</v>
      </c>
      <c r="V15" s="1">
        <v>4.6468288231519099E-3</v>
      </c>
      <c r="W15" s="1">
        <v>-0.212968452861415</v>
      </c>
      <c r="X15" s="1">
        <v>-5.2791961178936399E-2</v>
      </c>
      <c r="Y15" s="1">
        <v>-0.10099423555723901</v>
      </c>
      <c r="Z15" s="1">
        <v>3.1742888807999997E-2</v>
      </c>
    </row>
    <row r="16" spans="1:26" ht="15.75" x14ac:dyDescent="0.25">
      <c r="A16" s="1" t="s">
        <v>34</v>
      </c>
      <c r="B16" s="1">
        <v>-0.16736587993846</v>
      </c>
      <c r="C16" s="1">
        <v>0.38836182844766898</v>
      </c>
      <c r="D16" s="1">
        <v>-7.2363421025268507E-2</v>
      </c>
      <c r="E16" s="1">
        <v>-6.7881374619998699E-2</v>
      </c>
      <c r="F16" s="1">
        <v>-0.24851448571816701</v>
      </c>
      <c r="G16" s="1">
        <v>-0.14079709096510501</v>
      </c>
      <c r="H16" s="1">
        <v>5.7682963614991402E-2</v>
      </c>
      <c r="I16" s="1">
        <v>-3.9880987126721897E-2</v>
      </c>
      <c r="J16" s="1">
        <v>-3.5836804393753301E-2</v>
      </c>
      <c r="K16" s="1">
        <v>2.7820825045948201E-2</v>
      </c>
      <c r="L16" s="1">
        <v>6.0597841107166601E-2</v>
      </c>
      <c r="M16" s="1">
        <v>9.5125615314266096E-2</v>
      </c>
      <c r="N16" s="1">
        <v>5.2831769409854004E-3</v>
      </c>
      <c r="O16" s="1">
        <v>0.313209652725632</v>
      </c>
      <c r="P16" s="1">
        <v>0.106926441585768</v>
      </c>
      <c r="Q16" s="1">
        <v>-0.179212746154227</v>
      </c>
      <c r="R16" s="1">
        <v>-7.1679839661319106E-2</v>
      </c>
      <c r="S16" s="1">
        <v>-6.8357786163896594E-2</v>
      </c>
      <c r="T16" s="1">
        <v>0.156815456053091</v>
      </c>
      <c r="U16" s="1">
        <v>6.0697776123587302E-2</v>
      </c>
      <c r="V16" s="1">
        <v>0.724831161706319</v>
      </c>
      <c r="W16" s="1">
        <v>-3.1371776047277103E-2</v>
      </c>
      <c r="X16" s="1">
        <v>5.5387690362888001E-2</v>
      </c>
      <c r="Y16" s="1">
        <v>1.8384064454632799E-2</v>
      </c>
      <c r="Z16" s="1">
        <v>-2.24527757556197E-2</v>
      </c>
    </row>
    <row r="17" spans="1:26" ht="15.75" x14ac:dyDescent="0.25">
      <c r="A17" s="1" t="s">
        <v>35</v>
      </c>
      <c r="B17" s="1">
        <v>-0.17632956186847301</v>
      </c>
      <c r="C17" s="1">
        <v>0.34934933722551198</v>
      </c>
      <c r="D17" s="1">
        <v>-6.0373791214463998E-2</v>
      </c>
      <c r="E17" s="1">
        <v>-0.19615718268821</v>
      </c>
      <c r="F17" s="1">
        <v>-0.23218692114082001</v>
      </c>
      <c r="G17" s="1">
        <v>-0.17828409117809699</v>
      </c>
      <c r="H17" s="1">
        <v>-7.2376834076359302E-3</v>
      </c>
      <c r="I17" s="1">
        <v>-3.8658283301181602E-2</v>
      </c>
      <c r="J17" s="1">
        <v>-7.4414332387217202E-2</v>
      </c>
      <c r="K17" s="1">
        <v>-5.5121512543124002E-2</v>
      </c>
      <c r="L17" s="1">
        <v>-1.30850131976477E-2</v>
      </c>
      <c r="M17" s="1">
        <v>0.11670514855573701</v>
      </c>
      <c r="N17" s="1">
        <v>-2.5082438022187601E-2</v>
      </c>
      <c r="O17" s="1">
        <v>0.35128431361938001</v>
      </c>
      <c r="P17" s="1">
        <v>-5.7575881210954902E-2</v>
      </c>
      <c r="Q17" s="1">
        <v>-0.27101929899845001</v>
      </c>
      <c r="R17" s="1">
        <v>-1.8955605665158502E-2</v>
      </c>
      <c r="S17" s="1">
        <v>-0.157686951595196</v>
      </c>
      <c r="T17" s="1">
        <v>-7.5495323405389099E-3</v>
      </c>
      <c r="U17" s="1">
        <v>0.23509338947154701</v>
      </c>
      <c r="V17" s="1">
        <v>-0.63698392625189604</v>
      </c>
      <c r="W17" s="1">
        <v>-5.95555365579011E-2</v>
      </c>
      <c r="X17" s="1">
        <v>5.0413388098334698E-2</v>
      </c>
      <c r="Y17" s="1">
        <v>3.09610499272279E-2</v>
      </c>
      <c r="Z17" s="1">
        <v>-3.1435168374232499E-2</v>
      </c>
    </row>
    <row r="18" spans="1:26" ht="15.75" x14ac:dyDescent="0.25">
      <c r="A18" s="1" t="s">
        <v>36</v>
      </c>
      <c r="B18" s="1">
        <v>-0.13706396662024101</v>
      </c>
      <c r="C18" s="1">
        <v>0.274943067843336</v>
      </c>
      <c r="D18" s="1">
        <v>-6.1297597691768603E-2</v>
      </c>
      <c r="E18" s="1">
        <v>-8.1372970099806596E-2</v>
      </c>
      <c r="F18" s="1">
        <v>-0.29877103208348299</v>
      </c>
      <c r="G18" s="1">
        <v>-7.7019763746722203E-2</v>
      </c>
      <c r="H18" s="1">
        <v>0.117248178582312</v>
      </c>
      <c r="I18" s="1">
        <v>-0.13975109448078701</v>
      </c>
      <c r="J18" s="1">
        <v>-0.29232188224637601</v>
      </c>
      <c r="K18" s="1">
        <v>0.57909520003827197</v>
      </c>
      <c r="L18" s="1">
        <v>6.0114849502168298E-2</v>
      </c>
      <c r="M18" s="1">
        <v>-0.12201211028253101</v>
      </c>
      <c r="N18" s="1">
        <v>0.13622751728008201</v>
      </c>
      <c r="O18" s="1">
        <v>-0.45052146068593302</v>
      </c>
      <c r="P18" s="1">
        <v>-7.5540772265102002E-2</v>
      </c>
      <c r="Q18" s="1">
        <v>0.30488790575431401</v>
      </c>
      <c r="R18" s="1">
        <v>-1.1310353999292E-2</v>
      </c>
      <c r="S18" s="1">
        <v>-1.80488047608241E-2</v>
      </c>
      <c r="T18" s="1">
        <v>-1.17555906677436E-2</v>
      </c>
      <c r="U18" s="1">
        <v>-3.6138213339681202E-2</v>
      </c>
      <c r="V18" s="1">
        <v>-6.9250058169559897E-2</v>
      </c>
      <c r="W18" s="1">
        <v>2.3171212489786101E-2</v>
      </c>
      <c r="X18" s="1">
        <v>5.9740087732952796E-3</v>
      </c>
      <c r="Y18" s="1">
        <v>-2.5353206384956502E-3</v>
      </c>
      <c r="Z18" s="1">
        <v>-2.34830889147469E-4</v>
      </c>
    </row>
    <row r="19" spans="1:26" ht="15.75" x14ac:dyDescent="0.25">
      <c r="A19" s="1" t="s">
        <v>37</v>
      </c>
      <c r="B19" s="1">
        <v>-0.180126284092615</v>
      </c>
      <c r="C19" s="1">
        <v>0.17022245580005499</v>
      </c>
      <c r="D19" s="1">
        <v>-0.12061560331818499</v>
      </c>
      <c r="E19" s="1">
        <v>0.249810640721817</v>
      </c>
      <c r="F19" s="1">
        <v>0.39238486861077498</v>
      </c>
      <c r="G19" s="1">
        <v>4.67301274981669E-2</v>
      </c>
      <c r="H19" s="1">
        <v>9.1716470663793903E-2</v>
      </c>
      <c r="I19" s="1">
        <v>4.1217216468061403E-2</v>
      </c>
      <c r="J19" s="1">
        <v>-0.19100535240153799</v>
      </c>
      <c r="K19" s="1">
        <v>0.109061840960537</v>
      </c>
      <c r="L19" s="1">
        <v>0.135088742630911</v>
      </c>
      <c r="M19" s="1">
        <v>0.51801472674955296</v>
      </c>
      <c r="N19" s="1">
        <v>0.37554687764217998</v>
      </c>
      <c r="O19" s="1">
        <v>0.15324100810548599</v>
      </c>
      <c r="P19" s="1">
        <v>-9.4608151551213202E-2</v>
      </c>
      <c r="Q19" s="1">
        <v>-3.0914238121566101E-2</v>
      </c>
      <c r="R19" s="1">
        <v>0.19905852890235201</v>
      </c>
      <c r="S19" s="1">
        <v>9.7524139104112006E-2</v>
      </c>
      <c r="T19" s="1">
        <v>-0.14043190225949501</v>
      </c>
      <c r="U19" s="1">
        <v>-0.32743536506544701</v>
      </c>
      <c r="V19" s="1">
        <v>-4.4663232387688302E-2</v>
      </c>
      <c r="W19" s="1">
        <v>5.9964634476045497E-2</v>
      </c>
      <c r="X19" s="1">
        <v>-6.19730131104771E-2</v>
      </c>
      <c r="Y19" s="1">
        <v>2.0230281769976901E-2</v>
      </c>
      <c r="Z19" s="1">
        <v>7.98826415212542E-3</v>
      </c>
    </row>
    <row r="20" spans="1:26" ht="15.75" x14ac:dyDescent="0.25">
      <c r="A20" s="1" t="s">
        <v>38</v>
      </c>
      <c r="B20" s="1">
        <v>-0.15038763194202301</v>
      </c>
      <c r="C20" s="1">
        <v>0.324829623059259</v>
      </c>
      <c r="D20" s="1">
        <v>-0.11321979702985401</v>
      </c>
      <c r="E20" s="1">
        <v>8.4602245117374894E-2</v>
      </c>
      <c r="F20" s="1">
        <v>9.9691823165903803E-2</v>
      </c>
      <c r="G20" s="1">
        <v>7.5662447767179702E-2</v>
      </c>
      <c r="H20" s="1">
        <v>-0.26999475439056098</v>
      </c>
      <c r="I20" s="1">
        <v>0.135215454016158</v>
      </c>
      <c r="J20" s="1">
        <v>1.87659193600236E-2</v>
      </c>
      <c r="K20" s="1">
        <v>-0.28270755536730002</v>
      </c>
      <c r="L20" s="1">
        <v>-0.47915024906132098</v>
      </c>
      <c r="M20" s="1">
        <v>8.3442098346951502E-2</v>
      </c>
      <c r="N20" s="1">
        <v>3.0496073083760698E-2</v>
      </c>
      <c r="O20" s="1">
        <v>-9.8400407315608507E-2</v>
      </c>
      <c r="P20" s="1">
        <v>0.108028831063822</v>
      </c>
      <c r="Q20" s="1">
        <v>0.42460406286625402</v>
      </c>
      <c r="R20" s="1">
        <v>-0.323396854340471</v>
      </c>
      <c r="S20" s="1">
        <v>-0.31901489591259602</v>
      </c>
      <c r="T20" s="1">
        <v>-6.5810991879508604E-2</v>
      </c>
      <c r="U20" s="1">
        <v>-6.3978891320056505E-2</v>
      </c>
      <c r="V20" s="1">
        <v>1.4287910136801001E-4</v>
      </c>
      <c r="W20" s="1">
        <v>9.8366742573902904E-2</v>
      </c>
      <c r="X20" s="1">
        <v>-1.8069960237574002E-2</v>
      </c>
      <c r="Y20" s="1">
        <v>2.89763718157314E-2</v>
      </c>
      <c r="Z20" s="1">
        <v>-5.6569999304755302E-3</v>
      </c>
    </row>
    <row r="21" spans="1:26" ht="15.75" x14ac:dyDescent="0.25">
      <c r="A21" s="1" t="s">
        <v>39</v>
      </c>
      <c r="B21" s="1">
        <v>4.8156495977936302E-2</v>
      </c>
      <c r="C21" s="1">
        <v>0.102738088265054</v>
      </c>
      <c r="D21" s="1">
        <v>0.35148093719999701</v>
      </c>
      <c r="E21" s="1">
        <v>0.173587312415975</v>
      </c>
      <c r="F21" s="1">
        <v>-5.0854685354709002E-2</v>
      </c>
      <c r="G21" s="1">
        <v>-0.178170436146492</v>
      </c>
      <c r="H21" s="1">
        <v>0.42279400334246398</v>
      </c>
      <c r="I21" s="1">
        <v>-6.9296837952537396E-2</v>
      </c>
      <c r="J21" s="1">
        <v>-0.284018221851634</v>
      </c>
      <c r="K21" s="1">
        <v>-0.35488593151492298</v>
      </c>
      <c r="L21" s="1">
        <v>6.1093611777464897E-2</v>
      </c>
      <c r="M21" s="1">
        <v>0.30994991386915399</v>
      </c>
      <c r="N21" s="1">
        <v>-0.40495115555848599</v>
      </c>
      <c r="O21" s="1">
        <v>-0.229940757180117</v>
      </c>
      <c r="P21" s="1">
        <v>-0.15541018278065599</v>
      </c>
      <c r="Q21" s="1">
        <v>9.2302897731950606E-2</v>
      </c>
      <c r="R21" s="1">
        <v>-7.8226410654692505E-2</v>
      </c>
      <c r="S21" s="1">
        <v>3.50440545454467E-2</v>
      </c>
      <c r="T21" s="1">
        <v>-0.186651413093537</v>
      </c>
      <c r="U21" s="1">
        <v>0.117295044456562</v>
      </c>
      <c r="V21" s="1">
        <v>4.6856480407340001E-2</v>
      </c>
      <c r="W21" s="1">
        <v>-2.6814647268065799E-2</v>
      </c>
      <c r="X21" s="1">
        <v>-2.7652326570664999E-2</v>
      </c>
      <c r="Y21" s="1">
        <v>6.8605613204966698E-4</v>
      </c>
      <c r="Z21" s="1">
        <v>7.7703704594289701E-4</v>
      </c>
    </row>
    <row r="22" spans="1:26" ht="15.75" x14ac:dyDescent="0.25">
      <c r="A22" s="1" t="s">
        <v>40</v>
      </c>
      <c r="B22" s="1">
        <v>-0.153446110323018</v>
      </c>
      <c r="C22" s="1">
        <v>0.26706384062919097</v>
      </c>
      <c r="D22" s="1">
        <v>0.19639435334031299</v>
      </c>
      <c r="E22" s="1">
        <v>0.15174073818030401</v>
      </c>
      <c r="F22" s="1">
        <v>5.5429102250629997E-2</v>
      </c>
      <c r="G22" s="1">
        <v>0.10084583123473299</v>
      </c>
      <c r="H22" s="1">
        <v>-9.7880646277606495E-2</v>
      </c>
      <c r="I22" s="1">
        <v>0.11381325325535301</v>
      </c>
      <c r="J22" s="1">
        <v>0.32000193923177001</v>
      </c>
      <c r="K22" s="1">
        <v>8.1906004932271598E-2</v>
      </c>
      <c r="L22" s="1">
        <v>0.48455844107241203</v>
      </c>
      <c r="M22" s="1">
        <v>3.5461511291329698E-2</v>
      </c>
      <c r="N22" s="1">
        <v>-0.218960649401475</v>
      </c>
      <c r="O22" s="1">
        <v>-0.16827210231105</v>
      </c>
      <c r="P22" s="1">
        <v>0.58109107552574701</v>
      </c>
      <c r="Q22" s="1">
        <v>-4.0809900408317203E-2</v>
      </c>
      <c r="R22" s="1">
        <v>-0.122818993897459</v>
      </c>
      <c r="S22" s="1">
        <v>3.4903709028212999E-2</v>
      </c>
      <c r="T22" s="1">
        <v>-2.7615408384261599E-2</v>
      </c>
      <c r="U22" s="1">
        <v>-8.9829225146438194E-2</v>
      </c>
      <c r="V22" s="1">
        <v>-0.138265618592182</v>
      </c>
      <c r="W22" s="1">
        <v>-1.35057566879362E-2</v>
      </c>
      <c r="X22" s="1">
        <v>-5.0154424421569997E-2</v>
      </c>
      <c r="Y22" s="1">
        <v>-3.5776981458216098E-3</v>
      </c>
      <c r="Z22" s="1">
        <v>-6.3515069439186696E-3</v>
      </c>
    </row>
    <row r="23" spans="1:26" ht="15.75" x14ac:dyDescent="0.25">
      <c r="A23" s="1" t="s">
        <v>41</v>
      </c>
      <c r="B23" s="1">
        <v>-9.1168524212542706E-2</v>
      </c>
      <c r="C23" s="1">
        <v>0.33861228539521798</v>
      </c>
      <c r="D23" s="1">
        <v>-8.5900721600134594E-2</v>
      </c>
      <c r="E23" s="1">
        <v>-5.3045258739509799E-2</v>
      </c>
      <c r="F23" s="1">
        <v>0.124431797654288</v>
      </c>
      <c r="G23" s="1">
        <v>0.101396664430724</v>
      </c>
      <c r="H23" s="1">
        <v>0.26142209591974302</v>
      </c>
      <c r="I23" s="1">
        <v>9.4861121886986199E-2</v>
      </c>
      <c r="J23" s="1">
        <v>0.393979514117832</v>
      </c>
      <c r="K23" s="1">
        <v>-0.28577625622591002</v>
      </c>
      <c r="L23" s="1">
        <v>0.282069621876819</v>
      </c>
      <c r="M23" s="1">
        <v>-0.35816145463186599</v>
      </c>
      <c r="N23" s="1">
        <v>0.255803305263123</v>
      </c>
      <c r="O23" s="1">
        <v>-7.4337302732584903E-2</v>
      </c>
      <c r="P23" s="1">
        <v>-0.403891051139323</v>
      </c>
      <c r="Q23" s="1">
        <v>0.13661231856327299</v>
      </c>
      <c r="R23" s="1">
        <v>6.4917655445457301E-2</v>
      </c>
      <c r="S23" s="1">
        <v>6.9556990140472397E-2</v>
      </c>
      <c r="T23" s="1">
        <v>-0.15349585607380101</v>
      </c>
      <c r="U23" s="1">
        <v>0.16357775600712099</v>
      </c>
      <c r="V23" s="1">
        <v>3.5679395940530899E-2</v>
      </c>
      <c r="W23" s="1">
        <v>5.0401164714073098E-3</v>
      </c>
      <c r="X23" s="1">
        <v>7.0235568114394506E-2</v>
      </c>
      <c r="Y23" s="1">
        <v>1.80074043802331E-2</v>
      </c>
      <c r="Z23" s="1">
        <v>1.7961850714303101E-2</v>
      </c>
    </row>
    <row r="24" spans="1:26" ht="15.75" x14ac:dyDescent="0.25">
      <c r="A24" s="1" t="s">
        <v>42</v>
      </c>
      <c r="B24" s="1">
        <v>0.195453085478205</v>
      </c>
      <c r="C24" s="1">
        <v>-7.1178120534350603E-2</v>
      </c>
      <c r="D24" s="1">
        <v>-7.7496018862170696E-2</v>
      </c>
      <c r="E24" s="1">
        <v>9.0850465310136297E-2</v>
      </c>
      <c r="F24" s="1">
        <v>-0.38563373900086201</v>
      </c>
      <c r="G24" s="1">
        <v>0.37161145767124898</v>
      </c>
      <c r="H24" s="1">
        <v>0.24563327933564599</v>
      </c>
      <c r="I24" s="1">
        <v>7.6163555351153297E-3</v>
      </c>
      <c r="J24" s="1">
        <v>0.30655223183728297</v>
      </c>
      <c r="K24" s="1">
        <v>1.6574386619585602E-2</v>
      </c>
      <c r="L24" s="1">
        <v>-0.16575950553597599</v>
      </c>
      <c r="M24" s="1">
        <v>0.373204210694706</v>
      </c>
      <c r="N24" s="1">
        <v>0.30544335734632799</v>
      </c>
      <c r="O24" s="1">
        <v>-0.26029732881395401</v>
      </c>
      <c r="P24" s="1">
        <v>8.3464741842944001E-2</v>
      </c>
      <c r="Q24" s="1">
        <v>-0.26111307344970802</v>
      </c>
      <c r="R24" s="1">
        <v>-3.2007896299269901E-2</v>
      </c>
      <c r="S24" s="1">
        <v>-0.20472036568292801</v>
      </c>
      <c r="T24" s="1">
        <v>-0.12182750308396099</v>
      </c>
      <c r="U24" s="1">
        <v>0.15973008686578</v>
      </c>
      <c r="V24" s="1">
        <v>1.2002210287723501E-2</v>
      </c>
      <c r="W24" s="1">
        <v>-6.0786302213486902E-2</v>
      </c>
      <c r="X24" s="1">
        <v>-7.3245436460959698E-2</v>
      </c>
      <c r="Y24" s="1">
        <v>-6.9028114244007094E-2</v>
      </c>
      <c r="Z24" s="1">
        <v>-2.8415751457194601E-2</v>
      </c>
    </row>
    <row r="25" spans="1:26" ht="15.75" x14ac:dyDescent="0.25">
      <c r="A25" s="1" t="s">
        <v>43</v>
      </c>
      <c r="B25" s="1">
        <v>0.12112612116343</v>
      </c>
      <c r="C25" s="1">
        <v>5.4928920046897201E-2</v>
      </c>
      <c r="D25" s="1">
        <v>0.41151681928885803</v>
      </c>
      <c r="E25" s="1">
        <v>0.17667514261200301</v>
      </c>
      <c r="F25" s="1">
        <v>-4.7146466986125603E-2</v>
      </c>
      <c r="G25" s="1">
        <v>-5.6291164758267502E-2</v>
      </c>
      <c r="H25" s="1">
        <v>0.21483027007066399</v>
      </c>
      <c r="I25" s="1">
        <v>-2.2902121666798898E-2</v>
      </c>
      <c r="J25" s="1">
        <v>-0.151883720091363</v>
      </c>
      <c r="K25" s="1">
        <v>-2.1138696669034701E-2</v>
      </c>
      <c r="L25" s="1">
        <v>-0.215071997863794</v>
      </c>
      <c r="M25" s="1">
        <v>-0.27386167240672898</v>
      </c>
      <c r="N25" s="1">
        <v>0.447341876594198</v>
      </c>
      <c r="O25" s="1">
        <v>0.28486014796567699</v>
      </c>
      <c r="P25" s="1">
        <v>0.41853086150688901</v>
      </c>
      <c r="Q25" s="1">
        <v>0.14879224661955401</v>
      </c>
      <c r="R25" s="1">
        <v>2.1645551947224801E-2</v>
      </c>
      <c r="S25" s="1">
        <v>0.21910309569111999</v>
      </c>
      <c r="T25" s="1">
        <v>-0.16250944765134701</v>
      </c>
      <c r="U25" s="1">
        <v>0.16875419747972201</v>
      </c>
      <c r="V25" s="1">
        <v>-4.7207790403687902E-2</v>
      </c>
      <c r="W25" s="1">
        <v>1.9693570939998201E-2</v>
      </c>
      <c r="X25" s="1">
        <v>-1.26816476601583E-2</v>
      </c>
      <c r="Y25" s="1">
        <v>-1.31197535294111E-2</v>
      </c>
      <c r="Z25" s="1">
        <v>5.7200318752295099E-3</v>
      </c>
    </row>
    <row r="26" spans="1:26" ht="15.75" x14ac:dyDescent="0.25">
      <c r="A26" s="1" t="s">
        <v>44</v>
      </c>
      <c r="B26" s="1">
        <v>7.7539973081370596E-3</v>
      </c>
      <c r="C26" s="1">
        <v>0.13608744950139401</v>
      </c>
      <c r="D26" s="1">
        <v>0.498525628138137</v>
      </c>
      <c r="E26" s="1">
        <v>0.149762740191281</v>
      </c>
      <c r="F26" s="1">
        <v>-1.5982897110142401E-4</v>
      </c>
      <c r="G26" s="1">
        <v>7.3977416194910203E-2</v>
      </c>
      <c r="H26" s="1">
        <v>0.117598409306634</v>
      </c>
      <c r="I26" s="1">
        <v>6.6481006614076799E-2</v>
      </c>
      <c r="J26" s="1">
        <v>0.10360170714054701</v>
      </c>
      <c r="K26" s="1">
        <v>3.1812513367022302E-2</v>
      </c>
      <c r="L26" s="1">
        <v>-0.141487547072225</v>
      </c>
      <c r="M26" s="1">
        <v>-9.9105981966770396E-2</v>
      </c>
      <c r="N26" s="1">
        <v>6.6111049141589301E-2</v>
      </c>
      <c r="O26" s="1">
        <v>-3.3177380927523002E-2</v>
      </c>
      <c r="P26" s="1">
        <v>-0.21302094409465999</v>
      </c>
      <c r="Q26" s="1">
        <v>-0.127708595463255</v>
      </c>
      <c r="R26" s="1">
        <v>8.4836890822902897E-2</v>
      </c>
      <c r="S26" s="1">
        <v>-0.26843704875110702</v>
      </c>
      <c r="T26" s="1">
        <v>0.56299719783966695</v>
      </c>
      <c r="U26" s="1">
        <v>-0.37428279098615302</v>
      </c>
      <c r="V26" s="1">
        <v>-8.0431088221471297E-2</v>
      </c>
      <c r="W26" s="1">
        <v>-9.0297544874489197E-2</v>
      </c>
      <c r="X26" s="1">
        <v>0.118803430372746</v>
      </c>
      <c r="Y26" s="1">
        <v>0.108926784168747</v>
      </c>
      <c r="Z26" s="1">
        <v>-3.29456110822803E-2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Variations of PC</vt:lpstr>
      <vt:lpstr>Loading factors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Junwen Peng</dc:creator>
  <cp:lastModifiedBy>Junwen Peng</cp:lastModifiedBy>
  <dcterms:created xsi:type="dcterms:W3CDTF">2020-09-24T22:12:23Z</dcterms:created>
  <dcterms:modified xsi:type="dcterms:W3CDTF">2020-11-07T23:47:37Z</dcterms:modified>
</cp:coreProperties>
</file>