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PABLO\Desktop\Revisiones cambios aceptados\4taEntregatrasKatzAguaREVISION JUNIO 3 2018\Figure4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_FilterDatabase" localSheetId="0" hidden="1">Sheet1!$A$3:$I$246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7" i="1"/>
  <c r="D78" i="1"/>
  <c r="D79" i="1"/>
  <c r="D80" i="1"/>
  <c r="D81" i="1"/>
  <c r="D82" i="1"/>
  <c r="D83" i="1"/>
  <c r="D84" i="1"/>
  <c r="D85" i="1"/>
  <c r="D86" i="1"/>
  <c r="D87" i="1"/>
  <c r="D88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7" i="1"/>
  <c r="C78" i="1"/>
  <c r="C79" i="1"/>
  <c r="C80" i="1"/>
  <c r="C81" i="1"/>
  <c r="C82" i="1"/>
  <c r="C83" i="1"/>
  <c r="C84" i="1"/>
  <c r="C85" i="1"/>
  <c r="C86" i="1"/>
  <c r="C87" i="1"/>
  <c r="C88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5" i="1"/>
  <c r="G1688" i="2"/>
  <c r="G1687" i="2"/>
  <c r="H1090" i="2"/>
  <c r="H1065" i="2"/>
  <c r="H1049" i="2"/>
  <c r="H1045" i="2"/>
  <c r="H1031" i="2"/>
  <c r="H1026" i="2"/>
  <c r="H1023" i="2"/>
  <c r="H1019" i="2"/>
  <c r="H1018" i="2"/>
  <c r="H1017" i="2"/>
  <c r="H1016" i="2"/>
  <c r="H1014" i="2"/>
  <c r="H993" i="2"/>
  <c r="H986" i="2"/>
  <c r="H985" i="2"/>
  <c r="H984" i="2"/>
  <c r="H983" i="2"/>
  <c r="H975" i="2"/>
  <c r="H971" i="2"/>
  <c r="H969" i="2"/>
  <c r="H967" i="2"/>
  <c r="H963" i="2"/>
  <c r="H960" i="2"/>
  <c r="H956" i="2"/>
  <c r="H946" i="2"/>
  <c r="H942" i="2"/>
  <c r="H3" i="2"/>
</calcChain>
</file>

<file path=xl/sharedStrings.xml><?xml version="1.0" encoding="utf-8"?>
<sst xmlns="http://schemas.openxmlformats.org/spreadsheetml/2006/main" count="7416" uniqueCount="985">
  <si>
    <t>Ro Max (%)</t>
  </si>
  <si>
    <t>Ro avg (%)</t>
  </si>
  <si>
    <t>STD</t>
  </si>
  <si>
    <t>Usme</t>
  </si>
  <si>
    <t>Chipaque</t>
  </si>
  <si>
    <t>6-UN-332-GQ</t>
  </si>
  <si>
    <t>Une</t>
  </si>
  <si>
    <t>6-UN-347-GQ</t>
  </si>
  <si>
    <t>6-UN-314-GQ</t>
  </si>
  <si>
    <t>6-UN-294-GQ</t>
  </si>
  <si>
    <t>6-FO-434-GQ</t>
  </si>
  <si>
    <t>Fómeque</t>
  </si>
  <si>
    <t>Manz 29B</t>
  </si>
  <si>
    <t>Manz 29C</t>
  </si>
  <si>
    <t>6-FO-274-GQ</t>
  </si>
  <si>
    <t>6-FO-377-GQ</t>
  </si>
  <si>
    <t>6-FO-372-GQ</t>
  </si>
  <si>
    <t>6-CZ-254-GQ</t>
  </si>
  <si>
    <t>Macanal</t>
  </si>
  <si>
    <t>6-LM-003-GQ</t>
  </si>
  <si>
    <t>6-CZ-540-GQ</t>
  </si>
  <si>
    <t>6-LM-023-GQ</t>
  </si>
  <si>
    <t>&gt;326</t>
  </si>
  <si>
    <t>6-LM-037-GQ</t>
  </si>
  <si>
    <t>6-LM-058-GQ</t>
  </si>
  <si>
    <t>6-CZ-237-GQ</t>
  </si>
  <si>
    <t>6-CZ-550-GQ</t>
  </si>
  <si>
    <t>6-CZ-206-GQ</t>
  </si>
  <si>
    <t>PB-2(v)</t>
  </si>
  <si>
    <t>Sample</t>
  </si>
  <si>
    <t>Unit</t>
  </si>
  <si>
    <t># measurements</t>
  </si>
  <si>
    <t>5-CJ-9</t>
  </si>
  <si>
    <t>5-Cj-8</t>
  </si>
  <si>
    <t>5-CJ-6</t>
  </si>
  <si>
    <t>5-CJ-1</t>
  </si>
  <si>
    <t>HCS200509-13</t>
  </si>
  <si>
    <t>2- LM-033-GQ</t>
  </si>
  <si>
    <t>2- LM-019-GQ</t>
  </si>
  <si>
    <t>2- LM-041-GQ</t>
  </si>
  <si>
    <t>2- LM-052-GQ</t>
  </si>
  <si>
    <t>2- LM-064-GQ</t>
  </si>
  <si>
    <t>2- LM-069-GQ</t>
  </si>
  <si>
    <t>2- LM-097-GQ</t>
  </si>
  <si>
    <t>2- LM-121-GQ</t>
  </si>
  <si>
    <t>2- LM-159-GQ</t>
  </si>
  <si>
    <t>2- LM-111-GQ</t>
  </si>
  <si>
    <t>2- LM-156-GQ</t>
  </si>
  <si>
    <t>2- LM-105-GQ</t>
  </si>
  <si>
    <t>2- LM-109-GQ</t>
  </si>
  <si>
    <t>Chita Section</t>
  </si>
  <si>
    <t>Cocuy Section</t>
  </si>
  <si>
    <t>ATC2</t>
  </si>
  <si>
    <t>Carb16</t>
  </si>
  <si>
    <t>Carb3</t>
  </si>
  <si>
    <t>Carb9</t>
  </si>
  <si>
    <t>Carb10</t>
  </si>
  <si>
    <t>BVCM-3</t>
  </si>
  <si>
    <t>LP15</t>
  </si>
  <si>
    <t>1-GCG-09</t>
  </si>
  <si>
    <t>1-GCG-10</t>
  </si>
  <si>
    <t>1-GCG-12</t>
  </si>
  <si>
    <t>1-GCG-13</t>
  </si>
  <si>
    <t>1-GCG-16</t>
  </si>
  <si>
    <t>1-GCG-19</t>
  </si>
  <si>
    <t>LM3</t>
  </si>
  <si>
    <t>Cravo Sur</t>
  </si>
  <si>
    <t>GC991-62.1</t>
  </si>
  <si>
    <t>GC991-30.1</t>
  </si>
  <si>
    <t>GC991-63.1</t>
  </si>
  <si>
    <t>m6-07</t>
  </si>
  <si>
    <t>M6-08</t>
  </si>
  <si>
    <t>PRG-1</t>
  </si>
  <si>
    <t>PRG-3</t>
  </si>
  <si>
    <t>PRSS-2</t>
  </si>
  <si>
    <t>SMF-3</t>
  </si>
  <si>
    <t>MP600</t>
  </si>
  <si>
    <t>GU1</t>
  </si>
  <si>
    <t>MP601</t>
  </si>
  <si>
    <t>MP602</t>
  </si>
  <si>
    <t>Gu2</t>
  </si>
  <si>
    <t>Gu3</t>
  </si>
  <si>
    <t>Gu4</t>
  </si>
  <si>
    <t>QPC4</t>
  </si>
  <si>
    <t>QPC7</t>
  </si>
  <si>
    <t>GC991-34.1</t>
  </si>
  <si>
    <t>GC991-35.1</t>
  </si>
  <si>
    <t>Farallones Este</t>
  </si>
  <si>
    <t>Fomeque</t>
  </si>
  <si>
    <t>Chipque</t>
  </si>
  <si>
    <t>Guaduas</t>
  </si>
  <si>
    <t>Cuervos</t>
  </si>
  <si>
    <t>C7</t>
  </si>
  <si>
    <t>GUaduas</t>
  </si>
  <si>
    <t>Mirador</t>
  </si>
  <si>
    <t>Chipauqe</t>
  </si>
  <si>
    <t>Dura</t>
  </si>
  <si>
    <t>Plaeners</t>
  </si>
  <si>
    <t>Labor</t>
  </si>
  <si>
    <t>Socha Sup</t>
  </si>
  <si>
    <t>Carbonera</t>
  </si>
  <si>
    <t>J3</t>
  </si>
  <si>
    <t>J1</t>
  </si>
  <si>
    <t>La Luna</t>
  </si>
  <si>
    <t>Tibu-Mercedes</t>
  </si>
  <si>
    <t>Aguardiente</t>
  </si>
  <si>
    <t>B2-D2</t>
  </si>
  <si>
    <t>Socha inf</t>
  </si>
  <si>
    <t>Los Pinos</t>
  </si>
  <si>
    <t>Apon</t>
  </si>
  <si>
    <t>Las Juntas</t>
  </si>
  <si>
    <t>T1-M13</t>
  </si>
  <si>
    <t>SG-CH-001</t>
  </si>
  <si>
    <t>GC1083-31.1</t>
  </si>
  <si>
    <t>Seccion San Antonio</t>
  </si>
  <si>
    <t>T1-M09</t>
  </si>
  <si>
    <t>Farallones W</t>
  </si>
  <si>
    <t>Concentracion</t>
  </si>
  <si>
    <t>Socha Inf</t>
  </si>
  <si>
    <t>Labor-Tierna</t>
  </si>
  <si>
    <t>Floresta</t>
  </si>
  <si>
    <t>T4-017</t>
  </si>
  <si>
    <t>Dura base</t>
  </si>
  <si>
    <t>Tunja-1</t>
  </si>
  <si>
    <t>Cormichoque</t>
  </si>
  <si>
    <t>Churuvita</t>
  </si>
  <si>
    <t>T4-026</t>
  </si>
  <si>
    <t>Churivita</t>
  </si>
  <si>
    <t>PTF4</t>
  </si>
  <si>
    <t>Tbasosa</t>
  </si>
  <si>
    <t>Tibasosa</t>
  </si>
  <si>
    <t>TIbasosa</t>
  </si>
  <si>
    <t>1-CHC-11</t>
  </si>
  <si>
    <t>1-CJ-11</t>
  </si>
  <si>
    <t>3-A-119-GQ</t>
  </si>
  <si>
    <t>5-CJ-8</t>
  </si>
  <si>
    <t>CHS-210509-1</t>
  </si>
  <si>
    <t>CHS-210509-3</t>
  </si>
  <si>
    <t>CHS-210509-5</t>
  </si>
  <si>
    <t>Cordillera</t>
  </si>
  <si>
    <t>GQ-17</t>
  </si>
  <si>
    <t>GQ2-58</t>
  </si>
  <si>
    <t>GQ2-61</t>
  </si>
  <si>
    <t>GQ2-72</t>
  </si>
  <si>
    <t>GQ2-78</t>
  </si>
  <si>
    <t>GQ2-89</t>
  </si>
  <si>
    <t>GQ-34</t>
  </si>
  <si>
    <t>GQ-36</t>
  </si>
  <si>
    <t>GQ-43</t>
  </si>
  <si>
    <t>GQ-45</t>
  </si>
  <si>
    <t>GQ-5</t>
  </si>
  <si>
    <t>GQ-59A</t>
  </si>
  <si>
    <t>GQ-70 F-T</t>
  </si>
  <si>
    <t>GQ-70A-B</t>
  </si>
  <si>
    <t>GQ-77A</t>
  </si>
  <si>
    <t>GQ-79</t>
  </si>
  <si>
    <t>GQ-830</t>
  </si>
  <si>
    <t>GQ83B</t>
  </si>
  <si>
    <t>GQ-84A+B</t>
  </si>
  <si>
    <t>M. Santander</t>
  </si>
  <si>
    <t>Concentración</t>
  </si>
  <si>
    <t>A. Tierna</t>
  </si>
  <si>
    <t>Socha sup</t>
  </si>
  <si>
    <t>Tierra Negra</t>
  </si>
  <si>
    <t>MPCH7</t>
  </si>
  <si>
    <t>MPU3</t>
  </si>
  <si>
    <t>Pescana</t>
  </si>
  <si>
    <t>cuervos</t>
  </si>
  <si>
    <t>Tauramena</t>
  </si>
  <si>
    <t>Barco</t>
  </si>
  <si>
    <t>ECCH-1</t>
  </si>
  <si>
    <t>t4-030</t>
  </si>
  <si>
    <t>T4-031</t>
  </si>
  <si>
    <t>6-UN-020-GQ</t>
  </si>
  <si>
    <t>6-UN-018-GQ</t>
  </si>
  <si>
    <t>6-UN-009-GQ</t>
  </si>
  <si>
    <t>Fomeque Juntas  en mapa)</t>
  </si>
  <si>
    <t>GC991-65.1</t>
  </si>
  <si>
    <t>Une (Juntas en mapa)</t>
  </si>
  <si>
    <t>Fomeque (Macanal en mapa)</t>
  </si>
  <si>
    <t>GC991-32.1</t>
  </si>
  <si>
    <t>GC991-68.1</t>
  </si>
  <si>
    <t>GC991-31.1</t>
  </si>
  <si>
    <t>Tota- Agua Azul</t>
  </si>
  <si>
    <t>Arauquita 1</t>
  </si>
  <si>
    <t>CARBONERA</t>
  </si>
  <si>
    <t>MIRADOR</t>
  </si>
  <si>
    <t>GACHET┴</t>
  </si>
  <si>
    <t>UNE</t>
  </si>
  <si>
    <t>GACHETA</t>
  </si>
  <si>
    <t>Gibraltar</t>
  </si>
  <si>
    <t>Júbilo</t>
  </si>
  <si>
    <t>Guayabo</t>
  </si>
  <si>
    <t>Guadalupe</t>
  </si>
  <si>
    <t>East</t>
  </si>
  <si>
    <t>North</t>
  </si>
  <si>
    <t>SAMPLE</t>
  </si>
  <si>
    <t>UNIT</t>
  </si>
  <si>
    <t>EAST</t>
  </si>
  <si>
    <t>NORTH</t>
  </si>
  <si>
    <t>LECTURAS?</t>
  </si>
  <si>
    <t>RO</t>
  </si>
  <si>
    <t>1s</t>
  </si>
  <si>
    <t>EqRo</t>
  </si>
  <si>
    <t>TMAX</t>
  </si>
  <si>
    <t>Localidad</t>
  </si>
  <si>
    <t xml:space="preserve">﻿GC1083-118.1 </t>
  </si>
  <si>
    <t xml:space="preserve">Une </t>
  </si>
  <si>
    <t>Gems-Geotrack 2011</t>
  </si>
  <si>
    <t xml:space="preserve">﻿GC1083-94.1 </t>
  </si>
  <si>
    <t>inertinite</t>
  </si>
  <si>
    <t>﻿GC1093-16.1</t>
  </si>
  <si>
    <t xml:space="preserve">Carbonera C4 </t>
  </si>
  <si>
    <t>08BU01G</t>
  </si>
  <si>
    <t>Cuaternario (Qt)</t>
  </si>
  <si>
    <t>ICP2008</t>
  </si>
  <si>
    <t>08BU02G</t>
  </si>
  <si>
    <t>Rosablanca (Klr)</t>
  </si>
  <si>
    <t>08BU03G</t>
  </si>
  <si>
    <t>08BU04G</t>
  </si>
  <si>
    <t>Tablazo</t>
  </si>
  <si>
    <t>ICP 2009 unpubl</t>
  </si>
  <si>
    <t>08BU05G</t>
  </si>
  <si>
    <t>Tablazo (Klt)</t>
  </si>
  <si>
    <t>08BU06G</t>
  </si>
  <si>
    <t>08BU07G</t>
  </si>
  <si>
    <t>Paja (Klp)</t>
  </si>
  <si>
    <t>08BU08G</t>
  </si>
  <si>
    <t>Paja (Klp)?</t>
  </si>
  <si>
    <t>08BU09G</t>
  </si>
  <si>
    <t>Paja</t>
  </si>
  <si>
    <t>08BU10G</t>
  </si>
  <si>
    <t>Rodriguez et al in prep</t>
  </si>
  <si>
    <t>08BU11G</t>
  </si>
  <si>
    <t>08BU13G</t>
  </si>
  <si>
    <t>Tpl?</t>
  </si>
  <si>
    <t>08BU14G</t>
  </si>
  <si>
    <t>08BU16G</t>
  </si>
  <si>
    <t>08BU17G</t>
  </si>
  <si>
    <t>Umir (Kuu)</t>
  </si>
  <si>
    <t>08BU18G</t>
  </si>
  <si>
    <t>08BU19G</t>
  </si>
  <si>
    <t>08BU20G</t>
  </si>
  <si>
    <t>08BU21G</t>
  </si>
  <si>
    <t>Cuaternario (Qt)?</t>
  </si>
  <si>
    <t>08BU22G</t>
  </si>
  <si>
    <t>08BU23G</t>
  </si>
  <si>
    <t>Montebel (Jim)</t>
  </si>
  <si>
    <t>1072-123</t>
  </si>
  <si>
    <t>Umir</t>
  </si>
  <si>
    <t>N.Moreno et al., 2012</t>
  </si>
  <si>
    <t>10BY07</t>
  </si>
  <si>
    <t xml:space="preserve">Tablazo </t>
  </si>
  <si>
    <t>Reyes Harker et al., 2012</t>
  </si>
  <si>
    <t>10BY10A</t>
  </si>
  <si>
    <t>Arcabuco</t>
  </si>
  <si>
    <t>10BY34</t>
  </si>
  <si>
    <t>10BY35</t>
  </si>
  <si>
    <t>10GU26</t>
  </si>
  <si>
    <t xml:space="preserve">Fm. Olini </t>
  </si>
  <si>
    <t>ICP 2011 Guaduas (Lidy)</t>
  </si>
  <si>
    <t>10GU30</t>
  </si>
  <si>
    <t>Guaguaqui</t>
  </si>
  <si>
    <t>10GU31</t>
  </si>
  <si>
    <t>Hilo</t>
  </si>
  <si>
    <t>10GU46</t>
  </si>
  <si>
    <t>Naveta/Utica</t>
  </si>
  <si>
    <t>10GU48</t>
  </si>
  <si>
    <t>Trincheras</t>
  </si>
  <si>
    <t>10GU57</t>
  </si>
  <si>
    <t>10GU65</t>
  </si>
  <si>
    <t>Socota/Capotes?</t>
  </si>
  <si>
    <t>10GU68</t>
  </si>
  <si>
    <t>Capotes</t>
  </si>
  <si>
    <t>10GU70</t>
  </si>
  <si>
    <t>Simijaca</t>
  </si>
  <si>
    <t>10GU78</t>
  </si>
  <si>
    <t>Conejo</t>
  </si>
  <si>
    <t>ICP 2002</t>
  </si>
  <si>
    <t>Chita-Rio Rechinica</t>
  </si>
  <si>
    <t>Chita-Jerico</t>
  </si>
  <si>
    <t>Seccion Alto La Cueva-Cocuy</t>
  </si>
  <si>
    <t>1PPM-2</t>
  </si>
  <si>
    <t>Compilacion Nemcok-ICP</t>
  </si>
  <si>
    <t>4,15</t>
  </si>
  <si>
    <t>Coordinates are only approximate.  Placed over road Sacama La Salina in Macanal Fm.</t>
  </si>
  <si>
    <t>Localizacion aprox con base en Seccion Capitanejo Espino y Mapa</t>
  </si>
  <si>
    <t>4-FO-050-GQ</t>
  </si>
  <si>
    <t>4-FO-063-GQ</t>
  </si>
  <si>
    <t>4-FO-110-GQ</t>
  </si>
  <si>
    <t>4-FO-122-GQ</t>
  </si>
  <si>
    <t>4-FO-130-GQ</t>
  </si>
  <si>
    <t>4-FO-137-GQ</t>
  </si>
  <si>
    <t>4-LM-152-GQ</t>
  </si>
  <si>
    <t>4-LM-175-GQ</t>
  </si>
  <si>
    <t>4-LM-178-GQ</t>
  </si>
  <si>
    <t>4-LM-188-GQ</t>
  </si>
  <si>
    <t>4-LM-194-GQ</t>
  </si>
  <si>
    <t>4-LM-199-GQ</t>
  </si>
  <si>
    <t>4-LM-213-GQ</t>
  </si>
  <si>
    <t>4-LM-224-GQ</t>
  </si>
  <si>
    <t>4-LM-236-GQ</t>
  </si>
  <si>
    <t>4-LM-262-GQ</t>
  </si>
  <si>
    <t>4-LM-270-GQ</t>
  </si>
  <si>
    <t>Coordenadas aproximadas leidas de mapa, Via chita-Jerico</t>
  </si>
  <si>
    <t>Arenisca de Caqueza</t>
  </si>
  <si>
    <t>Aprox coocrdinates.  Placed on map along Une m in Section Desaguadero-Sisbaca, Tota.</t>
  </si>
  <si>
    <t>Afloramiento torcoroma</t>
  </si>
  <si>
    <t>Agata-1</t>
  </si>
  <si>
    <t>AGATA-1</t>
  </si>
  <si>
    <t>ALMAGRO-1</t>
  </si>
  <si>
    <t>guayabo</t>
  </si>
  <si>
    <t>leon</t>
  </si>
  <si>
    <t>PALEOZOICO</t>
  </si>
  <si>
    <t>ANACONDA-1</t>
  </si>
  <si>
    <t>Gacheta</t>
  </si>
  <si>
    <t>APIAY ESTE-1</t>
  </si>
  <si>
    <t>ARAUCA-1</t>
  </si>
  <si>
    <t>carbonera</t>
  </si>
  <si>
    <t>barco-los cuervos</t>
  </si>
  <si>
    <t>guadalupe</t>
  </si>
  <si>
    <t>ARAUCA-2</t>
  </si>
  <si>
    <t>Leon</t>
  </si>
  <si>
    <t>paleozoico</t>
  </si>
  <si>
    <t>ARAUCA-4</t>
  </si>
  <si>
    <t>LEON</t>
  </si>
  <si>
    <t>ARAUQUITA-1</t>
  </si>
  <si>
    <t>AREA LAS MONAS</t>
  </si>
  <si>
    <t>Rosablanca</t>
  </si>
  <si>
    <t>ARENOSA-1</t>
  </si>
  <si>
    <t>la luna</t>
  </si>
  <si>
    <t>Mayorga &amp; Vargas, Tesis Un 1995</t>
  </si>
  <si>
    <t>Cocuy (Alto el Tuaro)</t>
  </si>
  <si>
    <t>Average GR</t>
  </si>
  <si>
    <t>Reino &amp; Rojas, 1981, UN Tesis Lenguazaque</t>
  </si>
  <si>
    <t>Lenguazaque</t>
  </si>
  <si>
    <t>BD-3</t>
  </si>
  <si>
    <t>Becerra &amp; Diaz, 1995, Tesis Un Sinclinal de Sueva</t>
  </si>
  <si>
    <t>Sinclinal de Sueva</t>
  </si>
  <si>
    <t>BD-7</t>
  </si>
  <si>
    <t>BD-8</t>
  </si>
  <si>
    <t>BERLIN-1</t>
  </si>
  <si>
    <t>REAL</t>
  </si>
  <si>
    <t>COLORADO</t>
  </si>
  <si>
    <t>MUGROSA</t>
  </si>
  <si>
    <t>BERLIN-2</t>
  </si>
  <si>
    <t>BLOQUE TORCOROMA</t>
  </si>
  <si>
    <t>BOLIVAR-1</t>
  </si>
  <si>
    <t>GUADUAS</t>
  </si>
  <si>
    <t>ARENISCAS LABOR</t>
  </si>
  <si>
    <t>plaeners</t>
  </si>
  <si>
    <t>BOSQUES-1</t>
  </si>
  <si>
    <t>grupo real</t>
  </si>
  <si>
    <t>colorado</t>
  </si>
  <si>
    <t>simiti</t>
  </si>
  <si>
    <t>tablazo</t>
  </si>
  <si>
    <t>paja</t>
  </si>
  <si>
    <t>rosablanca</t>
  </si>
  <si>
    <t>tambor</t>
  </si>
  <si>
    <t>BT-33A</t>
  </si>
  <si>
    <t>Boqueron de Tausa, Compilacion ICP 2008</t>
  </si>
  <si>
    <t>BT-42A</t>
  </si>
  <si>
    <t>BT-CH-007</t>
  </si>
  <si>
    <t>??</t>
  </si>
  <si>
    <t>En archivo compiladopor ICP (2007-2008)</t>
  </si>
  <si>
    <t>BT-PL-031</t>
  </si>
  <si>
    <t>BT-PL-36A</t>
  </si>
  <si>
    <t>BT-PL-38</t>
  </si>
  <si>
    <t>BT-UP-52</t>
  </si>
  <si>
    <t>BUENOS AIRES X-14</t>
  </si>
  <si>
    <t>?</t>
  </si>
  <si>
    <t>LE╙N</t>
  </si>
  <si>
    <t>BARCO- CUERVOS</t>
  </si>
  <si>
    <t>GUADALUPE</t>
  </si>
  <si>
    <t>gacheta</t>
  </si>
  <si>
    <t>BV17</t>
  </si>
  <si>
    <t>Parra et al GSAB2009</t>
  </si>
  <si>
    <t>BV425</t>
  </si>
  <si>
    <t>CAIMAN-1</t>
  </si>
  <si>
    <t>VMMTOm</t>
  </si>
  <si>
    <t>VMMTEe-lp</t>
  </si>
  <si>
    <t>CAMUNGO-1</t>
  </si>
  <si>
    <t>une</t>
  </si>
  <si>
    <t>CANDILEJAS-1</t>
  </si>
  <si>
    <t>CAnO LIMON-1</t>
  </si>
  <si>
    <t>CAnO RONDON-1</t>
  </si>
  <si>
    <t>CAPOTE-1</t>
  </si>
  <si>
    <t>GRUPO REAL</t>
  </si>
  <si>
    <t>CARBONERA-4K</t>
  </si>
  <si>
    <t>colon</t>
  </si>
  <si>
    <t>capachos</t>
  </si>
  <si>
    <t>mercedes</t>
  </si>
  <si>
    <t>CARBONERA-5K</t>
  </si>
  <si>
    <t>catatumbo</t>
  </si>
  <si>
    <t>mito juan</t>
  </si>
  <si>
    <t>capacho</t>
  </si>
  <si>
    <t>tibu</t>
  </si>
  <si>
    <t>CASABE-199</t>
  </si>
  <si>
    <t>CASANARE-1</t>
  </si>
  <si>
    <t>CASCAJALES-1</t>
  </si>
  <si>
    <t>la l una</t>
  </si>
  <si>
    <t>CENTELLA-1</t>
  </si>
  <si>
    <t>CERRITO-1</t>
  </si>
  <si>
    <t>mirador</t>
  </si>
  <si>
    <t>barco</t>
  </si>
  <si>
    <t>mito  juan</t>
  </si>
  <si>
    <t>aguardiente</t>
  </si>
  <si>
    <t>CERROGORDO-1</t>
  </si>
  <si>
    <t>CERROGORDO-3</t>
  </si>
  <si>
    <t>los cuervos</t>
  </si>
  <si>
    <t>Colon</t>
  </si>
  <si>
    <t>CHAPARRAL-1</t>
  </si>
  <si>
    <t>CHIGUIRO-1</t>
  </si>
  <si>
    <t>Guadalupe K-1</t>
  </si>
  <si>
    <t>Paleozoico</t>
  </si>
  <si>
    <t>Chip13</t>
  </si>
  <si>
    <t>Mora et al GSAB2008</t>
  </si>
  <si>
    <t>CHITASUGA-1</t>
  </si>
  <si>
    <t>CHIPAQUE</t>
  </si>
  <si>
    <t>ARENISCA TIERNA-LABOR</t>
  </si>
  <si>
    <t>PLAENERS</t>
  </si>
  <si>
    <t>ICP 2011 Sacama</t>
  </si>
  <si>
    <t>COCUYO-1</t>
  </si>
  <si>
    <t>COPORO-1</t>
  </si>
  <si>
    <t>Repsol (compilacion PASSOS)</t>
  </si>
  <si>
    <t>CORMICHOQUE</t>
  </si>
  <si>
    <t>CORMICHOQUE-1</t>
  </si>
  <si>
    <t>CORRALES-1</t>
  </si>
  <si>
    <t>CONCENTRACION</t>
  </si>
  <si>
    <t>BOGOTA</t>
  </si>
  <si>
    <t>CACHO</t>
  </si>
  <si>
    <t>CP-230509-2</t>
  </si>
  <si>
    <t>CP-230509-3</t>
  </si>
  <si>
    <t>Carbonera (C2-C5)</t>
  </si>
  <si>
    <t>CP-230509-6</t>
  </si>
  <si>
    <t>Carbonera (C8-C6)</t>
  </si>
  <si>
    <t>CP-240509-1</t>
  </si>
  <si>
    <t>Rio Negro</t>
  </si>
  <si>
    <t>CP-240509-11</t>
  </si>
  <si>
    <t xml:space="preserve">Barco </t>
  </si>
  <si>
    <t>CP-240509-20</t>
  </si>
  <si>
    <t>Mito Juan</t>
  </si>
  <si>
    <t>CP-240509-7</t>
  </si>
  <si>
    <t>CP-240509-9</t>
  </si>
  <si>
    <t>CSAU4</t>
  </si>
  <si>
    <t>CSAU8</t>
  </si>
  <si>
    <t>CTU-1</t>
  </si>
  <si>
    <t>Sogamoso (Cerro Tibamoa, (Via Toca-Pesca)</t>
  </si>
  <si>
    <t>CUMARAL-1AX</t>
  </si>
  <si>
    <t>CUSIANA-1</t>
  </si>
  <si>
    <t>BARCO</t>
  </si>
  <si>
    <t>DELE-1</t>
  </si>
  <si>
    <t>CUERVOS</t>
  </si>
  <si>
    <t>Sogamoso (El Crucero)</t>
  </si>
  <si>
    <t>EL CERRO-1</t>
  </si>
  <si>
    <t>UMIR</t>
  </si>
  <si>
    <t>LA LUNA</t>
  </si>
  <si>
    <t>SIMITI</t>
  </si>
  <si>
    <t>Escuela La Rosita</t>
  </si>
  <si>
    <t>LA FRONTERA</t>
  </si>
  <si>
    <t>Compilacion ICP 2008</t>
  </si>
  <si>
    <t>Escuela-1</t>
  </si>
  <si>
    <t>Villeta- Santoniano</t>
  </si>
  <si>
    <t>Villeta-Coniaciano</t>
  </si>
  <si>
    <t>ESCUELA-1</t>
  </si>
  <si>
    <t>La luna</t>
  </si>
  <si>
    <t>ESPERANZA-3K</t>
  </si>
  <si>
    <t>Est22 Pachelli</t>
  </si>
  <si>
    <t>Carbonera (C2-C3)</t>
  </si>
  <si>
    <t>FLOREnA N2F</t>
  </si>
  <si>
    <t>FLOREnA-1</t>
  </si>
  <si>
    <t>BARCO-CUERVOS invertido</t>
  </si>
  <si>
    <t>MIRADOR invertido</t>
  </si>
  <si>
    <t>Cuervos-F</t>
  </si>
  <si>
    <t>Carbonera-F</t>
  </si>
  <si>
    <t>BARCO-CUERVOS</t>
  </si>
  <si>
    <t>Mirador-M</t>
  </si>
  <si>
    <t>FLOREnA-N2F</t>
  </si>
  <si>
    <t>Gach-Ro01B-1</t>
  </si>
  <si>
    <t>GC1063-10.1</t>
  </si>
  <si>
    <t>Los Cuervos</t>
  </si>
  <si>
    <t>GC1063-11.1</t>
  </si>
  <si>
    <t>GC1063-12.1</t>
  </si>
  <si>
    <t>GC1063-13.1</t>
  </si>
  <si>
    <t>GC1063-14.1</t>
  </si>
  <si>
    <t>GC1063-15.1</t>
  </si>
  <si>
    <t>GC1063-16.1</t>
  </si>
  <si>
    <t>GC1063-19.1</t>
  </si>
  <si>
    <t>Colorado-Real</t>
  </si>
  <si>
    <t>GC1063-2.1</t>
  </si>
  <si>
    <t>Colorado</t>
  </si>
  <si>
    <t>GC1063-20.1</t>
  </si>
  <si>
    <t>Caballero, Parra et al., 2012</t>
  </si>
  <si>
    <t>GC1063-21</t>
  </si>
  <si>
    <t>Esmeraldas</t>
  </si>
  <si>
    <t>GC1063-22.1</t>
  </si>
  <si>
    <t>Simiti</t>
  </si>
  <si>
    <t>GC1063-23.1</t>
  </si>
  <si>
    <t>Giron-Tablazo</t>
  </si>
  <si>
    <t>GC1063-24.1</t>
  </si>
  <si>
    <t>Giron</t>
  </si>
  <si>
    <t>GC1063-26.2</t>
  </si>
  <si>
    <t>GC1063-27.2</t>
  </si>
  <si>
    <t>GC1063-28.1</t>
  </si>
  <si>
    <t>Inertinite</t>
  </si>
  <si>
    <t>GC1063-30.1</t>
  </si>
  <si>
    <t>Los Cuervos-Mirador</t>
  </si>
  <si>
    <t>GC1063-31.1</t>
  </si>
  <si>
    <t>Los Curvos</t>
  </si>
  <si>
    <t>GC1063-4.1</t>
  </si>
  <si>
    <t>GC1063-5.1</t>
  </si>
  <si>
    <t>Lisama</t>
  </si>
  <si>
    <t>GC1063-6.1</t>
  </si>
  <si>
    <t>GC1063-7.1</t>
  </si>
  <si>
    <t>GC1063-8.1</t>
  </si>
  <si>
    <t>GC1063-9.1</t>
  </si>
  <si>
    <t xml:space="preserve">GC1083-100.1 </t>
  </si>
  <si>
    <t xml:space="preserve">Guaduas </t>
  </si>
  <si>
    <t xml:space="preserve">GC1083-102.1 </t>
  </si>
  <si>
    <t xml:space="preserve">Cacho </t>
  </si>
  <si>
    <t xml:space="preserve">GC1083-103.1 </t>
  </si>
  <si>
    <t>Bogotá</t>
  </si>
  <si>
    <t xml:space="preserve">GC1083-105.1 </t>
  </si>
  <si>
    <t xml:space="preserve">GC1083-106.1 </t>
  </si>
  <si>
    <t>U. Guadalupe</t>
  </si>
  <si>
    <t xml:space="preserve">GC1083-112.1 </t>
  </si>
  <si>
    <t xml:space="preserve">GC1083-113.1 </t>
  </si>
  <si>
    <t>Lwr. Guadalupe</t>
  </si>
  <si>
    <t xml:space="preserve">GC1083-114.1 </t>
  </si>
  <si>
    <t xml:space="preserve">GC1083-115.1 </t>
  </si>
  <si>
    <t xml:space="preserve">GC1083-116.1 </t>
  </si>
  <si>
    <t>another population 1.94 may be low reflecting semifusinite</t>
  </si>
  <si>
    <t xml:space="preserve">GC1083-117.1 </t>
  </si>
  <si>
    <t xml:space="preserve">GC1083-119.1 </t>
  </si>
  <si>
    <t>GC1083-12.1</t>
  </si>
  <si>
    <t xml:space="preserve">Bogotá </t>
  </si>
  <si>
    <t xml:space="preserve">GC1083-120.1 </t>
  </si>
  <si>
    <t xml:space="preserve">GC1083-122.1 </t>
  </si>
  <si>
    <t xml:space="preserve">GC1083-123.1 </t>
  </si>
  <si>
    <t xml:space="preserve">GC1083-124.1 </t>
  </si>
  <si>
    <t xml:space="preserve">GC1083-126.1 </t>
  </si>
  <si>
    <t xml:space="preserve">GC1083-127.1 </t>
  </si>
  <si>
    <t xml:space="preserve">GC1083-128.1 </t>
  </si>
  <si>
    <t xml:space="preserve">GC1083-130.1 </t>
  </si>
  <si>
    <t>inertinite, hoja de datos de ICP (victor?) dice que es = a SB-03</t>
  </si>
  <si>
    <t xml:space="preserve">GC1083-133.1 </t>
  </si>
  <si>
    <t xml:space="preserve">GC1083-134.1 </t>
  </si>
  <si>
    <t xml:space="preserve">GC1083-135.1 </t>
  </si>
  <si>
    <t xml:space="preserve">GC1083-136.1 </t>
  </si>
  <si>
    <t xml:space="preserve">GC1083-138.1 </t>
  </si>
  <si>
    <t>GC1083-14.1</t>
  </si>
  <si>
    <t>GC1083-16.1</t>
  </si>
  <si>
    <t>GC1083-18.1</t>
  </si>
  <si>
    <t xml:space="preserve">Conejo </t>
  </si>
  <si>
    <t>GC1083-20.1</t>
  </si>
  <si>
    <t xml:space="preserve">U. Guadalupe </t>
  </si>
  <si>
    <t>GC1083-22.1</t>
  </si>
  <si>
    <t>GC1083-24.1</t>
  </si>
  <si>
    <t>GC1083-27.1</t>
  </si>
  <si>
    <t>GC1083-29.1</t>
  </si>
  <si>
    <t>GC1083-32.1</t>
  </si>
  <si>
    <t>GC1083-33.1</t>
  </si>
  <si>
    <t>GC1083-34.1</t>
  </si>
  <si>
    <t xml:space="preserve">Lwr. Guadalupe </t>
  </si>
  <si>
    <t>GC1083-35.1</t>
  </si>
  <si>
    <t xml:space="preserve">Chipaque </t>
  </si>
  <si>
    <t>another population 0.60</t>
  </si>
  <si>
    <t>GC1083-36.1</t>
  </si>
  <si>
    <t>GC1083-37.1</t>
  </si>
  <si>
    <t>another population 1.33,  Contact altered, whatever it means</t>
  </si>
  <si>
    <t>GC1083-40.1</t>
  </si>
  <si>
    <t>GC1083-45.1</t>
  </si>
  <si>
    <t>another population 0.91, may represent low-reflecting semifusinite</t>
  </si>
  <si>
    <t xml:space="preserve">GC1083-53.1 </t>
  </si>
  <si>
    <t xml:space="preserve">GC1083-57.1 </t>
  </si>
  <si>
    <t xml:space="preserve">GC1083-62.1 </t>
  </si>
  <si>
    <t xml:space="preserve">GC1083-74.1 </t>
  </si>
  <si>
    <t xml:space="preserve">GC1083-75.1 </t>
  </si>
  <si>
    <t xml:space="preserve">GC1083-76.1 </t>
  </si>
  <si>
    <t xml:space="preserve">GC1083-78.1 </t>
  </si>
  <si>
    <t xml:space="preserve">GC1083-79.1 </t>
  </si>
  <si>
    <t xml:space="preserve">GC1083-82.1 </t>
  </si>
  <si>
    <t xml:space="preserve">GC1083-84.1 </t>
  </si>
  <si>
    <t xml:space="preserve">GC1083-85.1 </t>
  </si>
  <si>
    <t xml:space="preserve">GC1083-86.1 </t>
  </si>
  <si>
    <t xml:space="preserve">GC1083-89.1 </t>
  </si>
  <si>
    <t xml:space="preserve">GC1083-90.1 </t>
  </si>
  <si>
    <t xml:space="preserve">GC1083-91.1 </t>
  </si>
  <si>
    <t xml:space="preserve">GC1083-92.1 </t>
  </si>
  <si>
    <t xml:space="preserve">GC1083-93.1 </t>
  </si>
  <si>
    <t xml:space="preserve">GC1083-95.1 </t>
  </si>
  <si>
    <t xml:space="preserve">GC1083-96.1 </t>
  </si>
  <si>
    <t xml:space="preserve">GC1083-97.1 </t>
  </si>
  <si>
    <t xml:space="preserve">GC1083-98.1 </t>
  </si>
  <si>
    <t xml:space="preserve">GC1083-99.1 </t>
  </si>
  <si>
    <t>GC1088-10.1</t>
  </si>
  <si>
    <t>Guayabo base</t>
  </si>
  <si>
    <t>GC1088-11.1</t>
  </si>
  <si>
    <t>Leon top</t>
  </si>
  <si>
    <t>GC1088-12.1</t>
  </si>
  <si>
    <t>Leon base</t>
  </si>
  <si>
    <t>inertinite 0.91.  Vitrinite only in coal and can be reworked</t>
  </si>
  <si>
    <t>GC1088-13.1</t>
  </si>
  <si>
    <t>GC1088-18.2</t>
  </si>
  <si>
    <t>GC1088-18.3</t>
  </si>
  <si>
    <t>C7 base</t>
  </si>
  <si>
    <t>GC1088-18.4</t>
  </si>
  <si>
    <t>C8</t>
  </si>
  <si>
    <t>GC1088-18.5</t>
  </si>
  <si>
    <t>GC1088-18.6</t>
  </si>
  <si>
    <t>Basal tertiary sands</t>
  </si>
  <si>
    <t>GC1088-22.1</t>
  </si>
  <si>
    <t>Paleozoic</t>
  </si>
  <si>
    <t>GC1088-22.2</t>
  </si>
  <si>
    <t>GC1088-22.3</t>
  </si>
  <si>
    <t>GC1088-22.4</t>
  </si>
  <si>
    <t>GC1088-23.1</t>
  </si>
  <si>
    <t>M Olini</t>
  </si>
  <si>
    <t>GC1088-24.1</t>
  </si>
  <si>
    <t>GC1088-25.1</t>
  </si>
  <si>
    <t>U Frontera</t>
  </si>
  <si>
    <t>GC1088-26.1</t>
  </si>
  <si>
    <t>GC1088-27.1</t>
  </si>
  <si>
    <t>Another population 0.83</t>
  </si>
  <si>
    <t>GC1088-28.1</t>
  </si>
  <si>
    <t>GC1088-29.1</t>
  </si>
  <si>
    <t>GC1088-30.1</t>
  </si>
  <si>
    <t>GC1088-31.1</t>
  </si>
  <si>
    <t>GC1088-32.1</t>
  </si>
  <si>
    <t>Mugrosa</t>
  </si>
  <si>
    <t>GC1088-33.1</t>
  </si>
  <si>
    <t>GC1088-34.1</t>
  </si>
  <si>
    <t>GC1088-9.1</t>
  </si>
  <si>
    <t xml:space="preserve">Guayabo base </t>
  </si>
  <si>
    <t>GC1093-11</t>
  </si>
  <si>
    <t xml:space="preserve">Colorado Fm </t>
  </si>
  <si>
    <t>GC1093-13</t>
  </si>
  <si>
    <t>GC1093-14</t>
  </si>
  <si>
    <t xml:space="preserve">Zorro Fm </t>
  </si>
  <si>
    <t>14-5 Ma unit</t>
  </si>
  <si>
    <t>GC1093-18</t>
  </si>
  <si>
    <t xml:space="preserve">Paleozoic </t>
  </si>
  <si>
    <t>GC1093-20.1</t>
  </si>
  <si>
    <t xml:space="preserve">Carbonera C1 </t>
  </si>
  <si>
    <t>GC1093-22.1</t>
  </si>
  <si>
    <t xml:space="preserve">M. Carbonera </t>
  </si>
  <si>
    <t>GC1093-23.1</t>
  </si>
  <si>
    <t xml:space="preserve">Basal Carbonera </t>
  </si>
  <si>
    <t>GC1093-24.1</t>
  </si>
  <si>
    <t xml:space="preserve">Paleozoic - Basal Carbonera </t>
  </si>
  <si>
    <t>GC1093-25</t>
  </si>
  <si>
    <t xml:space="preserve">Guayabo Fm </t>
  </si>
  <si>
    <t>GC1093-26</t>
  </si>
  <si>
    <t>GC1093-27</t>
  </si>
  <si>
    <t>GC1093-29.1</t>
  </si>
  <si>
    <t>GC1093-31.1</t>
  </si>
  <si>
    <t>GC1093-33.1</t>
  </si>
  <si>
    <t xml:space="preserve">Carbonera C3 </t>
  </si>
  <si>
    <t>GC1093-36.1</t>
  </si>
  <si>
    <t xml:space="preserve">	13</t>
  </si>
  <si>
    <t xml:space="preserve">	0.59</t>
  </si>
  <si>
    <t>GC1093-39</t>
  </si>
  <si>
    <t xml:space="preserve">	Une</t>
  </si>
  <si>
    <t xml:space="preserve">	25</t>
  </si>
  <si>
    <t xml:space="preserve">	0.61</t>
  </si>
  <si>
    <t>GC1093-43</t>
  </si>
  <si>
    <t xml:space="preserve">	Guayabo</t>
  </si>
  <si>
    <t xml:space="preserve">	18</t>
  </si>
  <si>
    <t xml:space="preserve">	0.42</t>
  </si>
  <si>
    <t>GC1093-47</t>
  </si>
  <si>
    <t xml:space="preserve">	Carbonera</t>
  </si>
  <si>
    <t xml:space="preserve">	5</t>
  </si>
  <si>
    <t xml:space="preserve">	0.54</t>
  </si>
  <si>
    <t>GC1093-5.1</t>
  </si>
  <si>
    <t xml:space="preserve">M. Lutitas Fm </t>
  </si>
  <si>
    <t>86-84 Ma unit</t>
  </si>
  <si>
    <t>GC1093-51</t>
  </si>
  <si>
    <t xml:space="preserve">	0.64</t>
  </si>
  <si>
    <t>GC1093-53.1</t>
  </si>
  <si>
    <t>C2</t>
  </si>
  <si>
    <t xml:space="preserve">	0.74</t>
  </si>
  <si>
    <t>GC1093-54</t>
  </si>
  <si>
    <t xml:space="preserve">	1</t>
  </si>
  <si>
    <t xml:space="preserve">	0.81</t>
  </si>
  <si>
    <t>GC1093-57</t>
  </si>
  <si>
    <t xml:space="preserve">	2</t>
  </si>
  <si>
    <t xml:space="preserve">	0.66</t>
  </si>
  <si>
    <t>GC1093-59.1</t>
  </si>
  <si>
    <t>GC1093-6.1</t>
  </si>
  <si>
    <t xml:space="preserve">La Frontera Fm </t>
  </si>
  <si>
    <t>GC1093-60.1</t>
  </si>
  <si>
    <t xml:space="preserve">	0.63</t>
  </si>
  <si>
    <t>GC1093-64</t>
  </si>
  <si>
    <t xml:space="preserve">	Gacheta</t>
  </si>
  <si>
    <t>GC1093-65.1</t>
  </si>
  <si>
    <t xml:space="preserve">	0.62</t>
  </si>
  <si>
    <t>GC1093-67</t>
  </si>
  <si>
    <t>GC1093-71</t>
  </si>
  <si>
    <t xml:space="preserve">	0.55</t>
  </si>
  <si>
    <t>GC1093-73</t>
  </si>
  <si>
    <t xml:space="preserve">	0.49</t>
  </si>
  <si>
    <t>GC1093-75</t>
  </si>
  <si>
    <t xml:space="preserve">	0.46</t>
  </si>
  <si>
    <t>GC1093-76</t>
  </si>
  <si>
    <t xml:space="preserve">	0.60</t>
  </si>
  <si>
    <t>GC1093-78</t>
  </si>
  <si>
    <t xml:space="preserve">	8</t>
  </si>
  <si>
    <t>GC1093-8.1</t>
  </si>
  <si>
    <t xml:space="preserve">Simiti Fm </t>
  </si>
  <si>
    <t>GC660-11.1</t>
  </si>
  <si>
    <t>Gomez 2001</t>
  </si>
  <si>
    <t>GC660-3.1</t>
  </si>
  <si>
    <t>Bocas</t>
  </si>
  <si>
    <t>GC660-38</t>
  </si>
  <si>
    <t>Ro max, Gomez 2001</t>
  </si>
  <si>
    <t>GC660-9.1</t>
  </si>
  <si>
    <t>La Paz</t>
  </si>
  <si>
    <t>GC726-28.1</t>
  </si>
  <si>
    <t>Unnamed Shale</t>
  </si>
  <si>
    <t>GC726-29.1</t>
  </si>
  <si>
    <t>Pinzaima Sst</t>
  </si>
  <si>
    <t>GC726-30.1</t>
  </si>
  <si>
    <t>Villeta Group</t>
  </si>
  <si>
    <t>GC726-31.1</t>
  </si>
  <si>
    <t>Umir or Buscavidas Sh</t>
  </si>
  <si>
    <t>GC991-27.1</t>
  </si>
  <si>
    <t>Farallones</t>
  </si>
  <si>
    <t>ICP-GEMS-Geotrack, 2007</t>
  </si>
  <si>
    <t>GC991-28.1</t>
  </si>
  <si>
    <t>GC991-29.1</t>
  </si>
  <si>
    <t>Yopal-Morro</t>
  </si>
  <si>
    <t>Pajarito</t>
  </si>
  <si>
    <t>Q Colorada</t>
  </si>
  <si>
    <t>GC991-33.1</t>
  </si>
  <si>
    <t>Q. Pinhalerita</t>
  </si>
  <si>
    <t>Q Pinhalerita</t>
  </si>
  <si>
    <t>Q Guaicarama</t>
  </si>
  <si>
    <t>GC991-36.1</t>
  </si>
  <si>
    <t xml:space="preserve">Fomeque </t>
  </si>
  <si>
    <t>GC991-64.1</t>
  </si>
  <si>
    <t>Las Juntas segun mapa</t>
  </si>
  <si>
    <t>GC991-66.1</t>
  </si>
  <si>
    <t>GC991-67.1</t>
  </si>
  <si>
    <t>Claramente Macanal, segun mapa</t>
  </si>
  <si>
    <t>GC991-69.1</t>
  </si>
  <si>
    <t>GC996-43.1</t>
  </si>
  <si>
    <t>GC996-44.1</t>
  </si>
  <si>
    <t>Gems-Geotrack 2009</t>
  </si>
  <si>
    <t>GC996-45.1</t>
  </si>
  <si>
    <t>GC996-46.1</t>
  </si>
  <si>
    <t>GC996-47.1</t>
  </si>
  <si>
    <t>GIBRALTAR -1ST-5</t>
  </si>
  <si>
    <t>GIBRALTAR-1</t>
  </si>
  <si>
    <t>GM-16</t>
  </si>
  <si>
    <t>GM-17</t>
  </si>
  <si>
    <t>GM-6</t>
  </si>
  <si>
    <t>GM-7</t>
  </si>
  <si>
    <t>GM-9</t>
  </si>
  <si>
    <t>GOLCONDA-1</t>
  </si>
  <si>
    <t>fomeque</t>
  </si>
  <si>
    <t>FOMEQUE</t>
  </si>
  <si>
    <t>GQ 697-707</t>
  </si>
  <si>
    <t>Repsol-Corelab, 1996</t>
  </si>
  <si>
    <t>GQ_ARMB-1_cocuy</t>
  </si>
  <si>
    <t>ICP2011</t>
  </si>
  <si>
    <t>No coordenadas ni unidad en reporte de Lab ICP</t>
  </si>
  <si>
    <t>GQ_Plaza-6_Cocuy</t>
  </si>
  <si>
    <t xml:space="preserve">Fm Une segun mapa </t>
  </si>
  <si>
    <t>GQ_Plaza7-patio bola</t>
  </si>
  <si>
    <t>GQ-15</t>
  </si>
  <si>
    <t>GQ2-08A</t>
  </si>
  <si>
    <t>GQ2-17</t>
  </si>
  <si>
    <t>GQ2-25</t>
  </si>
  <si>
    <t>GQ2-33</t>
  </si>
  <si>
    <t>GQ2-40</t>
  </si>
  <si>
    <t>GQ2-47</t>
  </si>
  <si>
    <t>GQ2-51</t>
  </si>
  <si>
    <t>GQ2-53</t>
  </si>
  <si>
    <t>GQ-503</t>
  </si>
  <si>
    <t>GQ-521</t>
  </si>
  <si>
    <t>GQ-545</t>
  </si>
  <si>
    <t>GQ-558</t>
  </si>
  <si>
    <t>GQ-572</t>
  </si>
  <si>
    <t>Picacho</t>
  </si>
  <si>
    <t>GQ-578</t>
  </si>
  <si>
    <t>GQ-580</t>
  </si>
  <si>
    <t>GQ-585</t>
  </si>
  <si>
    <t>GQ-591</t>
  </si>
  <si>
    <t>GQ-619</t>
  </si>
  <si>
    <t>GQ-621</t>
  </si>
  <si>
    <t>GQ-648-649</t>
  </si>
  <si>
    <t>GQ-674</t>
  </si>
  <si>
    <t>GQ-711-755</t>
  </si>
  <si>
    <t>GQ-756</t>
  </si>
  <si>
    <t>Repsol-Corelab, 1997</t>
  </si>
  <si>
    <t>Gu1</t>
  </si>
  <si>
    <t>Guad19</t>
  </si>
  <si>
    <t>HCS-190509-6</t>
  </si>
  <si>
    <t>HCS200509-17</t>
  </si>
  <si>
    <t>HCS-200509-4</t>
  </si>
  <si>
    <t>Hu 094+ 0.7</t>
  </si>
  <si>
    <t>Carbonera (C3)</t>
  </si>
  <si>
    <t>Hu 102+0.7</t>
  </si>
  <si>
    <t>Hu 107</t>
  </si>
  <si>
    <t>Hu 152+1</t>
  </si>
  <si>
    <t>Hu 169</t>
  </si>
  <si>
    <t>Hu 173 +0,2</t>
  </si>
  <si>
    <t>Hu 197+0,1</t>
  </si>
  <si>
    <t>INFANTAS-1613</t>
  </si>
  <si>
    <t>mugrosa</t>
  </si>
  <si>
    <t>esmeraldas</t>
  </si>
  <si>
    <t>simti</t>
  </si>
  <si>
    <t>JUBILO-1</t>
  </si>
  <si>
    <t>GUAYABO</t>
  </si>
  <si>
    <t>LA CABAnA-1</t>
  </si>
  <si>
    <t>LA GLORIA-1</t>
  </si>
  <si>
    <t>Paleoceno</t>
  </si>
  <si>
    <t>LA MARIA-1</t>
  </si>
  <si>
    <t>Barco Cuervos</t>
  </si>
  <si>
    <t>LA TORA-1</t>
  </si>
  <si>
    <t>VMMTEe</t>
  </si>
  <si>
    <t>Las Monas</t>
  </si>
  <si>
    <t>LAS PALOMAS-1</t>
  </si>
  <si>
    <t>LLATEce4</t>
  </si>
  <si>
    <t>Lebrija San Vicente</t>
  </si>
  <si>
    <t>LETICIA-1</t>
  </si>
  <si>
    <t>LIBERTAD-1</t>
  </si>
  <si>
    <t>Llanito-1</t>
  </si>
  <si>
    <t>Luna Pujam</t>
  </si>
  <si>
    <t>Luna Salada</t>
  </si>
  <si>
    <t>LOS TEQUES -1</t>
  </si>
  <si>
    <t>Luna1</t>
  </si>
  <si>
    <t>M4-008</t>
  </si>
  <si>
    <t>Hocol 2008</t>
  </si>
  <si>
    <t>M6-07</t>
  </si>
  <si>
    <t>Guadalupe inf.?</t>
  </si>
  <si>
    <t>MADRIGAL-1</t>
  </si>
  <si>
    <t>CIMARRONA</t>
  </si>
  <si>
    <t>Macanal/Fomeque</t>
  </si>
  <si>
    <t>Manzanos-1</t>
  </si>
  <si>
    <t>MANZANOS-1</t>
  </si>
  <si>
    <t>MEDINA-1</t>
  </si>
  <si>
    <t>k inferior</t>
  </si>
  <si>
    <t>MENDEZ-1</t>
  </si>
  <si>
    <t>HONDA</t>
  </si>
  <si>
    <t>LA CIRA</t>
  </si>
  <si>
    <t>Mesitas del Colegio</t>
  </si>
  <si>
    <t>MORALES-1</t>
  </si>
  <si>
    <t>Carbonera C7</t>
  </si>
  <si>
    <t>MP632</t>
  </si>
  <si>
    <t>Carbonera C4</t>
  </si>
  <si>
    <t>Guavio (Q. La Pescana)</t>
  </si>
  <si>
    <t>Guavio (Q. Pescana)</t>
  </si>
  <si>
    <t>MUCURERA-3</t>
  </si>
  <si>
    <t>Tibu</t>
  </si>
  <si>
    <t>Mugrosa Sur-1</t>
  </si>
  <si>
    <t>MUGROSA SUR-1</t>
  </si>
  <si>
    <t>ESMER-LA PAZ</t>
  </si>
  <si>
    <t>Mugrosa-5</t>
  </si>
  <si>
    <t>MUGROSA-5</t>
  </si>
  <si>
    <t>Esmeraldas la paz</t>
  </si>
  <si>
    <t>NOREAN-1</t>
  </si>
  <si>
    <t>real</t>
  </si>
  <si>
    <t>umir</t>
  </si>
  <si>
    <t>PEnA DE ORO-1</t>
  </si>
  <si>
    <t>chipaque</t>
  </si>
  <si>
    <t>PETROLEA-108</t>
  </si>
  <si>
    <t>PETROLEA-90</t>
  </si>
  <si>
    <t>Pico-1</t>
  </si>
  <si>
    <t>PICO-1</t>
  </si>
  <si>
    <t>CHORRO</t>
  </si>
  <si>
    <t>POMARROSO-1</t>
  </si>
  <si>
    <t>PORE-1</t>
  </si>
  <si>
    <t xml:space="preserve">Sogamoso (puente reyes) </t>
  </si>
  <si>
    <t>PRG-6</t>
  </si>
  <si>
    <t xml:space="preserve">Sogamoso(puente reyes) </t>
  </si>
  <si>
    <t>Sogamoso (via Pesca-Toca)</t>
  </si>
  <si>
    <t>QG1-Guaicaramo</t>
  </si>
  <si>
    <t>Carbonera C6</t>
  </si>
  <si>
    <t>Qjcb12</t>
  </si>
  <si>
    <t>Qjcb14</t>
  </si>
  <si>
    <t>Qjcb4</t>
  </si>
  <si>
    <t>Qjcb9</t>
  </si>
  <si>
    <t>guavio (Q. Pinhalerita)</t>
  </si>
  <si>
    <t>Qpcb1</t>
  </si>
  <si>
    <t>Guavio (Q Pinhalerita)</t>
  </si>
  <si>
    <t>Qpcb4</t>
  </si>
  <si>
    <t>QUEBRADA EL SALTO</t>
  </si>
  <si>
    <t>RANCHO HERMOSO-1</t>
  </si>
  <si>
    <t>Paleozoico Inferior</t>
  </si>
  <si>
    <t>RANCHO HERMOSO-2P</t>
  </si>
  <si>
    <t>RIO DE ORO-14</t>
  </si>
  <si>
    <t>RIO ELE-1</t>
  </si>
  <si>
    <t>PZ</t>
  </si>
  <si>
    <t>Rio Lebrija - San Vicente</t>
  </si>
  <si>
    <t>Rio Sogamoso</t>
  </si>
  <si>
    <t>RIO ZULIA-14</t>
  </si>
  <si>
    <t>Ro210110-27</t>
  </si>
  <si>
    <t>Lower La Paz</t>
  </si>
  <si>
    <t>RR-1A</t>
  </si>
  <si>
    <t>RR-2B</t>
  </si>
  <si>
    <t>RR-3A</t>
  </si>
  <si>
    <t>RR-5B</t>
  </si>
  <si>
    <t>RR-6A</t>
  </si>
  <si>
    <t>RZ-2</t>
  </si>
  <si>
    <t>RZ-3</t>
  </si>
  <si>
    <t>RZ-4</t>
  </si>
  <si>
    <t>RZ-6</t>
  </si>
  <si>
    <t>RZ-7</t>
  </si>
  <si>
    <t>SABALO-1</t>
  </si>
  <si>
    <t>SAN FERNAND0-1</t>
  </si>
  <si>
    <t>VMMTMmc</t>
  </si>
  <si>
    <t>VMMTSm</t>
  </si>
  <si>
    <t>la paz</t>
  </si>
  <si>
    <t>SANTA MARIA-1</t>
  </si>
  <si>
    <t>SANTIAGO-1</t>
  </si>
  <si>
    <t>SARDINATA-1F</t>
  </si>
  <si>
    <t>SARDINATA-3K</t>
  </si>
  <si>
    <t>Sec-A. El Playon-Cuesta Rica</t>
  </si>
  <si>
    <t>Seccion El Crucero</t>
  </si>
  <si>
    <t>Sec-E.  Rio Sogamoso</t>
  </si>
  <si>
    <t>Sec-F.  Via Chima-Contratacion.</t>
  </si>
  <si>
    <t>Sec-H.  Qda Grande. Hoya de Pana</t>
  </si>
  <si>
    <t>Guavio (San Agustin (via Batá-Gaceno)</t>
  </si>
  <si>
    <t>SUBA-2</t>
  </si>
  <si>
    <t>ARENISCA DURA</t>
  </si>
  <si>
    <t>Suba-2</t>
  </si>
  <si>
    <t>SUESCA NORTE-1</t>
  </si>
  <si>
    <t>Suesca Norte-1</t>
  </si>
  <si>
    <t>SUESCA-1</t>
  </si>
  <si>
    <t>Sueva gacheta</t>
  </si>
  <si>
    <t>SURIMENA-1</t>
  </si>
  <si>
    <t>T2 021</t>
  </si>
  <si>
    <t>T2-028</t>
  </si>
  <si>
    <t>T2-031</t>
  </si>
  <si>
    <t>T3 14</t>
  </si>
  <si>
    <t>T3 19</t>
  </si>
  <si>
    <t>T3 32</t>
  </si>
  <si>
    <t>T3 38</t>
  </si>
  <si>
    <t>T4-006</t>
  </si>
  <si>
    <t>T4-009</t>
  </si>
  <si>
    <t>Base de Dura\Chipaque?</t>
  </si>
  <si>
    <t>T4-030</t>
  </si>
  <si>
    <t>Tamauka-1</t>
  </si>
  <si>
    <t>TAME-2</t>
  </si>
  <si>
    <t>TAURAMENA-2X</t>
  </si>
  <si>
    <t>Guayabo Inferior</t>
  </si>
  <si>
    <t>Te Carbon 1</t>
  </si>
  <si>
    <t>Lower Guayabo</t>
  </si>
  <si>
    <t>Tenerife-1</t>
  </si>
  <si>
    <t>TENERIFE-1</t>
  </si>
  <si>
    <t>TIBU-178</t>
  </si>
  <si>
    <t>TIBU-2K</t>
  </si>
  <si>
    <t>TIBU-408K</t>
  </si>
  <si>
    <t>TIBU-87 (VETA-1)</t>
  </si>
  <si>
    <t>TIBU-91K</t>
  </si>
  <si>
    <t>CATTOl</t>
  </si>
  <si>
    <t>TILODIRAN-1</t>
  </si>
  <si>
    <t>To1 B95+0</t>
  </si>
  <si>
    <t>To4 751</t>
  </si>
  <si>
    <t>Upper Guayabo</t>
  </si>
  <si>
    <t>To4 794,4</t>
  </si>
  <si>
    <t>TOCARIA 1</t>
  </si>
  <si>
    <t>TOCARIA-2</t>
  </si>
  <si>
    <t>TOCORAGUA-1</t>
  </si>
  <si>
    <t>TUNJA-1</t>
  </si>
  <si>
    <t>Rangel et al., 2002 AAPG</t>
  </si>
  <si>
    <t>Une4</t>
  </si>
  <si>
    <t>VANGUARDIA-1</t>
  </si>
  <si>
    <t>VERSALLES-1</t>
  </si>
  <si>
    <t>MERCEDES</t>
  </si>
  <si>
    <t>AGUARDIENTE</t>
  </si>
  <si>
    <t>TIBU</t>
  </si>
  <si>
    <t>CAPACHO</t>
  </si>
  <si>
    <t>YUMECA-1</t>
  </si>
  <si>
    <t>ZARZAL-1</t>
  </si>
  <si>
    <t>ESMERALDAS</t>
  </si>
  <si>
    <t>Bolivar-1</t>
  </si>
  <si>
    <t>NA</t>
  </si>
  <si>
    <t>ND</t>
  </si>
  <si>
    <r>
      <t>Temp. Max (</t>
    </r>
    <r>
      <rPr>
        <sz val="10"/>
        <color theme="1"/>
        <rFont val="Calibri"/>
        <family val="2"/>
      </rPr>
      <t>°</t>
    </r>
    <r>
      <rPr>
        <sz val="10"/>
        <color theme="1"/>
        <rFont val="Calibri"/>
        <family val="2"/>
        <scheme val="minor"/>
      </rPr>
      <t xml:space="preserve">C) 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</si>
  <si>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Easy Ro model (Burnham and Sweeney, 1990), with heating rate 5</t>
    </r>
    <r>
      <rPr>
        <sz val="10"/>
        <color theme="1"/>
        <rFont val="Calibri"/>
        <family val="2"/>
      </rPr>
      <t>°</t>
    </r>
    <r>
      <rPr>
        <sz val="10"/>
        <color theme="1"/>
        <rFont val="Calibri"/>
        <family val="2"/>
        <scheme val="minor"/>
      </rPr>
      <t>C/km</t>
    </r>
  </si>
  <si>
    <t>Bogotá Villavicencio Section</t>
  </si>
  <si>
    <t>Vitrinite reflectance</t>
  </si>
  <si>
    <t>San Antonio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</si>
</sst>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2" fontId="0" fillId="0" borderId="0" xfId="0" applyNumberFormat="1"/>
    <xf numFmtId="1" fontId="0" fillId="2" borderId="0" xfId="0" applyNumberFormat="1" applyFill="1"/>
    <xf numFmtId="0" fontId="0" fillId="0" borderId="0" xfId="0" applyNumberFormat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/>
    </xf>
    <xf numFmtId="1" fontId="6" fillId="0" borderId="0" xfId="0" applyNumberFormat="1" applyFont="1" applyBorder="1" applyAlignment="1">
      <alignment horizontal="left" wrapText="1"/>
    </xf>
    <xf numFmtId="1" fontId="6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46"/>
  <sheetViews>
    <sheetView tabSelected="1" workbookViewId="0">
      <selection activeCell="K9" sqref="K9"/>
    </sheetView>
  </sheetViews>
  <sheetFormatPr defaultColWidth="12.28515625" defaultRowHeight="12.75" x14ac:dyDescent="0.2"/>
  <cols>
    <col min="1" max="1" width="11.7109375" style="20" customWidth="1"/>
    <col min="2" max="2" width="8.85546875" style="12" customWidth="1"/>
    <col min="3" max="3" width="8.42578125" style="12" customWidth="1"/>
    <col min="4" max="4" width="8.5703125" style="12" customWidth="1"/>
    <col min="5" max="5" width="4.5703125" style="12" customWidth="1"/>
    <col min="6" max="6" width="5.7109375" style="12" customWidth="1"/>
    <col min="7" max="7" width="6.28515625" style="12" customWidth="1"/>
    <col min="8" max="8" width="5.7109375" style="12" customWidth="1"/>
    <col min="9" max="9" width="5" style="12" customWidth="1"/>
    <col min="10" max="16384" width="12.28515625" style="12"/>
  </cols>
  <sheetData>
    <row r="1" spans="1:9" ht="15" customHeight="1" x14ac:dyDescent="0.2">
      <c r="A1" s="10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3" t="s">
        <v>983</v>
      </c>
      <c r="B2" s="14"/>
      <c r="C2" s="14"/>
      <c r="D2" s="14"/>
      <c r="E2" s="15"/>
      <c r="F2" s="15"/>
      <c r="G2" s="15"/>
      <c r="H2" s="15"/>
    </row>
    <row r="3" spans="1:9" ht="53.25" x14ac:dyDescent="0.2">
      <c r="A3" s="16" t="s">
        <v>29</v>
      </c>
      <c r="B3" s="17" t="s">
        <v>30</v>
      </c>
      <c r="C3" s="17" t="s">
        <v>194</v>
      </c>
      <c r="D3" s="17" t="s">
        <v>195</v>
      </c>
      <c r="E3" s="17" t="s">
        <v>0</v>
      </c>
      <c r="F3" s="17" t="s">
        <v>1</v>
      </c>
      <c r="G3" s="18" t="s">
        <v>2</v>
      </c>
      <c r="H3" s="18" t="s">
        <v>31</v>
      </c>
      <c r="I3" s="18" t="s">
        <v>980</v>
      </c>
    </row>
    <row r="4" spans="1:9" x14ac:dyDescent="0.2">
      <c r="A4" s="19" t="s">
        <v>982</v>
      </c>
      <c r="B4" s="17"/>
      <c r="C4" s="17"/>
      <c r="D4" s="17"/>
      <c r="E4" s="17"/>
      <c r="F4" s="17"/>
      <c r="G4" s="18"/>
      <c r="H4" s="18"/>
      <c r="I4" s="18"/>
    </row>
    <row r="5" spans="1:9" x14ac:dyDescent="0.2">
      <c r="A5" s="20" t="s">
        <v>3</v>
      </c>
      <c r="B5" s="12" t="s">
        <v>3</v>
      </c>
      <c r="C5" s="12">
        <f>VLOOKUP(A5,Sheet2!$A$2:$I$2301,3,FALSE)</f>
        <v>993294</v>
      </c>
      <c r="D5" s="12">
        <f>VLOOKUP(A5,Sheet2!$A$2:$I$2301,4,FALSE)</f>
        <v>981078</v>
      </c>
      <c r="E5" s="21">
        <v>0.37</v>
      </c>
      <c r="F5" s="21">
        <v>0.27</v>
      </c>
      <c r="G5" s="21">
        <v>0.03</v>
      </c>
      <c r="H5" s="12">
        <v>100</v>
      </c>
      <c r="I5" s="22">
        <v>70</v>
      </c>
    </row>
    <row r="6" spans="1:9" x14ac:dyDescent="0.2">
      <c r="A6" s="20" t="s">
        <v>4</v>
      </c>
      <c r="B6" s="12" t="s">
        <v>4</v>
      </c>
      <c r="C6" s="12">
        <f>VLOOKUP(A6,Sheet2!$A$2:$I$2301,3,FALSE)</f>
        <v>1006310</v>
      </c>
      <c r="D6" s="12">
        <f>VLOOKUP(A6,Sheet2!$A$2:$I$2301,4,FALSE)</f>
        <v>983025</v>
      </c>
      <c r="E6" s="21">
        <v>0.94</v>
      </c>
      <c r="F6" s="21">
        <v>0.77</v>
      </c>
      <c r="G6" s="21">
        <v>7.0000000000000007E-2</v>
      </c>
      <c r="H6" s="12">
        <v>100</v>
      </c>
      <c r="I6" s="22">
        <v>135</v>
      </c>
    </row>
    <row r="7" spans="1:9" x14ac:dyDescent="0.2">
      <c r="A7" s="23" t="s">
        <v>5</v>
      </c>
      <c r="B7" s="22" t="s">
        <v>6</v>
      </c>
      <c r="C7" s="12">
        <f>VLOOKUP(A7,Sheet2!$A$2:$I$2301,3,FALSE)</f>
        <v>1007915</v>
      </c>
      <c r="D7" s="12">
        <f>VLOOKUP(A7,Sheet2!$A$2:$I$2301,4,FALSE)</f>
        <v>981732</v>
      </c>
      <c r="E7" s="21"/>
      <c r="F7" s="21">
        <v>3.02</v>
      </c>
      <c r="G7" s="21">
        <v>0.34</v>
      </c>
      <c r="H7" s="22">
        <v>20</v>
      </c>
      <c r="I7" s="22">
        <v>239</v>
      </c>
    </row>
    <row r="8" spans="1:9" x14ac:dyDescent="0.2">
      <c r="A8" s="23" t="s">
        <v>7</v>
      </c>
      <c r="B8" s="22" t="s">
        <v>6</v>
      </c>
      <c r="C8" s="12">
        <f>VLOOKUP(A8,Sheet2!$A$2:$I$2301,3,FALSE)</f>
        <v>1007586</v>
      </c>
      <c r="D8" s="12">
        <f>VLOOKUP(A8,Sheet2!$A$2:$I$2301,4,FALSE)</f>
        <v>981019</v>
      </c>
      <c r="E8" s="21"/>
      <c r="F8" s="21">
        <v>2.61</v>
      </c>
      <c r="G8" s="21">
        <v>0.12</v>
      </c>
      <c r="H8" s="22">
        <v>17</v>
      </c>
      <c r="I8" s="22">
        <v>226</v>
      </c>
    </row>
    <row r="9" spans="1:9" x14ac:dyDescent="0.2">
      <c r="A9" s="20" t="s">
        <v>375</v>
      </c>
      <c r="B9" s="22" t="s">
        <v>6</v>
      </c>
      <c r="C9" s="12">
        <f>VLOOKUP(A9,Sheet2!$A$2:$I$2301,3,FALSE)</f>
        <v>1008943</v>
      </c>
      <c r="D9" s="12">
        <f>VLOOKUP(A9,Sheet2!$A$2:$I$2301,4,FALSE)</f>
        <v>980568</v>
      </c>
      <c r="E9" s="21">
        <v>1.69</v>
      </c>
      <c r="F9" s="21">
        <v>1.38</v>
      </c>
      <c r="G9" s="21">
        <v>0.15</v>
      </c>
      <c r="H9" s="12">
        <v>100</v>
      </c>
      <c r="I9" s="22">
        <v>176</v>
      </c>
    </row>
    <row r="10" spans="1:9" x14ac:dyDescent="0.2">
      <c r="A10" s="23" t="s">
        <v>8</v>
      </c>
      <c r="B10" s="22" t="s">
        <v>6</v>
      </c>
      <c r="C10" s="12">
        <f>VLOOKUP(A10,Sheet2!$A$2:$I$2301,3,FALSE)</f>
        <v>1009327</v>
      </c>
      <c r="D10" s="12">
        <f>VLOOKUP(A10,Sheet2!$A$2:$I$2301,4,FALSE)</f>
        <v>980716</v>
      </c>
      <c r="E10" s="21"/>
      <c r="F10" s="21">
        <v>2.96</v>
      </c>
      <c r="G10" s="21">
        <v>0.32</v>
      </c>
      <c r="H10" s="22">
        <v>24</v>
      </c>
      <c r="I10" s="22">
        <v>238</v>
      </c>
    </row>
    <row r="11" spans="1:9" x14ac:dyDescent="0.2">
      <c r="A11" s="23" t="s">
        <v>9</v>
      </c>
      <c r="B11" s="22" t="s">
        <v>6</v>
      </c>
      <c r="C11" s="12">
        <f>VLOOKUP(A11,Sheet2!$A$2:$I$2301,3,FALSE)</f>
        <v>1010060</v>
      </c>
      <c r="D11" s="12">
        <f>VLOOKUP(A11,Sheet2!$A$2:$I$2301,4,FALSE)</f>
        <v>980280</v>
      </c>
      <c r="E11" s="21"/>
      <c r="F11" s="21">
        <v>2.9</v>
      </c>
      <c r="G11" s="21">
        <v>0.31</v>
      </c>
      <c r="H11" s="22">
        <v>235</v>
      </c>
      <c r="I11" s="22">
        <v>236</v>
      </c>
    </row>
    <row r="12" spans="1:9" x14ac:dyDescent="0.2">
      <c r="A12" s="20" t="s">
        <v>10</v>
      </c>
      <c r="B12" s="22" t="s">
        <v>11</v>
      </c>
      <c r="C12" s="12">
        <f>VLOOKUP(A12,Sheet2!$A$2:$I$2301,3,FALSE)</f>
        <v>1010585</v>
      </c>
      <c r="D12" s="12">
        <f>VLOOKUP(A12,Sheet2!$A$2:$I$2301,4,FALSE)</f>
        <v>979477</v>
      </c>
      <c r="E12" s="21">
        <v>3</v>
      </c>
      <c r="F12" s="21">
        <v>2.86</v>
      </c>
      <c r="G12" s="21">
        <v>0.12</v>
      </c>
      <c r="H12" s="22">
        <v>16</v>
      </c>
      <c r="I12" s="22">
        <v>235</v>
      </c>
    </row>
    <row r="13" spans="1:9" x14ac:dyDescent="0.2">
      <c r="A13" s="20" t="s">
        <v>12</v>
      </c>
      <c r="B13" s="22" t="s">
        <v>11</v>
      </c>
      <c r="C13" s="12">
        <f>VLOOKUP(A13,Sheet2!$A$2:$I$2301,3,FALSE)</f>
        <v>1030218</v>
      </c>
      <c r="D13" s="12">
        <f>VLOOKUP(A13,Sheet2!$A$2:$I$2301,4,FALSE)</f>
        <v>950365</v>
      </c>
      <c r="E13" s="21">
        <v>3.23</v>
      </c>
      <c r="F13" s="21">
        <v>2.46</v>
      </c>
      <c r="G13" s="21">
        <v>0.35</v>
      </c>
      <c r="H13" s="12">
        <v>100</v>
      </c>
      <c r="I13" s="22">
        <v>221</v>
      </c>
    </row>
    <row r="14" spans="1:9" x14ac:dyDescent="0.2">
      <c r="A14" s="20" t="s">
        <v>13</v>
      </c>
      <c r="B14" s="22" t="s">
        <v>11</v>
      </c>
      <c r="C14" s="12">
        <f>VLOOKUP(A14,Sheet2!$A$2:$I$2301,3,FALSE)</f>
        <v>1030218</v>
      </c>
      <c r="D14" s="12">
        <f>VLOOKUP(A14,Sheet2!$A$2:$I$2301,4,FALSE)</f>
        <v>950365</v>
      </c>
      <c r="E14" s="21">
        <v>4.43</v>
      </c>
      <c r="F14" s="21">
        <v>3.51</v>
      </c>
      <c r="G14" s="21">
        <v>0.43</v>
      </c>
      <c r="H14" s="12">
        <v>100</v>
      </c>
      <c r="I14" s="22">
        <v>256</v>
      </c>
    </row>
    <row r="15" spans="1:9" x14ac:dyDescent="0.2">
      <c r="A15" s="20" t="s">
        <v>14</v>
      </c>
      <c r="B15" s="22" t="s">
        <v>11</v>
      </c>
      <c r="C15" s="12">
        <f>VLOOKUP(A15,Sheet2!$A$2:$I$2301,3,FALSE)</f>
        <v>1011427</v>
      </c>
      <c r="D15" s="12">
        <f>VLOOKUP(A15,Sheet2!$A$2:$I$2301,4,FALSE)</f>
        <v>980431</v>
      </c>
      <c r="E15" s="21">
        <v>3.6</v>
      </c>
      <c r="F15" s="21">
        <v>2.97</v>
      </c>
      <c r="G15" s="21">
        <v>0.26</v>
      </c>
      <c r="H15" s="22">
        <v>48</v>
      </c>
      <c r="I15" s="22">
        <v>238</v>
      </c>
    </row>
    <row r="16" spans="1:9" x14ac:dyDescent="0.2">
      <c r="A16" s="20" t="s">
        <v>15</v>
      </c>
      <c r="B16" s="22" t="s">
        <v>11</v>
      </c>
      <c r="C16" s="12">
        <f>VLOOKUP(A16,Sheet2!$A$2:$I$2301,3,FALSE)</f>
        <v>1011827</v>
      </c>
      <c r="D16" s="12">
        <f>VLOOKUP(A16,Sheet2!$A$2:$I$2301,4,FALSE)</f>
        <v>979995</v>
      </c>
      <c r="E16" s="21">
        <v>3.8</v>
      </c>
      <c r="F16" s="21">
        <v>3.32</v>
      </c>
      <c r="G16" s="21">
        <v>0.25</v>
      </c>
      <c r="H16" s="22">
        <v>71</v>
      </c>
      <c r="I16" s="22">
        <v>250</v>
      </c>
    </row>
    <row r="17" spans="1:9" x14ac:dyDescent="0.2">
      <c r="A17" s="20" t="s">
        <v>16</v>
      </c>
      <c r="B17" s="22" t="s">
        <v>11</v>
      </c>
      <c r="C17" s="12">
        <f>VLOOKUP(A17,Sheet2!$A$2:$I$2301,3,FALSE)</f>
        <v>1012047</v>
      </c>
      <c r="D17" s="12">
        <f>VLOOKUP(A17,Sheet2!$A$2:$I$2301,4,FALSE)</f>
        <v>979921</v>
      </c>
      <c r="E17" s="21">
        <v>3.7</v>
      </c>
      <c r="F17" s="21">
        <v>3.21</v>
      </c>
      <c r="G17" s="21">
        <v>0.38</v>
      </c>
      <c r="H17" s="22">
        <v>66</v>
      </c>
      <c r="I17" s="22">
        <v>246</v>
      </c>
    </row>
    <row r="18" spans="1:9" x14ac:dyDescent="0.2">
      <c r="A18" s="20" t="s">
        <v>17</v>
      </c>
      <c r="B18" s="22" t="s">
        <v>18</v>
      </c>
      <c r="C18" s="12">
        <f>VLOOKUP(A18,Sheet2!$A$2:$I$2301,3,FALSE)</f>
        <v>1022416</v>
      </c>
      <c r="D18" s="12">
        <f>VLOOKUP(A18,Sheet2!$A$2:$I$2301,4,FALSE)</f>
        <v>971722</v>
      </c>
      <c r="E18" s="21"/>
      <c r="F18" s="21">
        <v>4.25</v>
      </c>
      <c r="G18" s="21">
        <v>0.44</v>
      </c>
      <c r="H18" s="22">
        <v>11</v>
      </c>
      <c r="I18" s="22">
        <v>289</v>
      </c>
    </row>
    <row r="19" spans="1:9" x14ac:dyDescent="0.2">
      <c r="A19" s="20" t="s">
        <v>19</v>
      </c>
      <c r="B19" s="22" t="s">
        <v>18</v>
      </c>
      <c r="C19" s="12">
        <f>VLOOKUP(A19,Sheet2!$A$2:$I$2301,3,FALSE)</f>
        <v>1015169</v>
      </c>
      <c r="D19" s="12">
        <f>VLOOKUP(A19,Sheet2!$A$2:$I$2301,4,FALSE)</f>
        <v>978441</v>
      </c>
      <c r="E19" s="21">
        <v>4.8</v>
      </c>
      <c r="F19" s="21">
        <v>4.5</v>
      </c>
      <c r="G19" s="21">
        <v>0.17</v>
      </c>
      <c r="H19" s="22">
        <v>26</v>
      </c>
      <c r="I19" s="22">
        <v>304</v>
      </c>
    </row>
    <row r="20" spans="1:9" x14ac:dyDescent="0.2">
      <c r="A20" s="20" t="s">
        <v>20</v>
      </c>
      <c r="B20" s="22" t="s">
        <v>18</v>
      </c>
      <c r="C20" s="12">
        <f>VLOOKUP(A20,Sheet2!$A$2:$I$2301,3,FALSE)</f>
        <v>1021838</v>
      </c>
      <c r="D20" s="12">
        <f>VLOOKUP(A20,Sheet2!$A$2:$I$2301,4,FALSE)</f>
        <v>972411</v>
      </c>
      <c r="E20" s="21"/>
      <c r="F20" s="21">
        <v>4.22</v>
      </c>
      <c r="G20" s="21">
        <v>0.33</v>
      </c>
      <c r="H20" s="22">
        <v>100</v>
      </c>
      <c r="I20" s="22">
        <v>288</v>
      </c>
    </row>
    <row r="21" spans="1:9" x14ac:dyDescent="0.2">
      <c r="A21" s="20" t="s">
        <v>21</v>
      </c>
      <c r="B21" s="22" t="s">
        <v>18</v>
      </c>
      <c r="C21" s="12">
        <f>VLOOKUP(A21,Sheet2!$A$2:$I$2301,3,FALSE)</f>
        <v>1015852</v>
      </c>
      <c r="D21" s="12">
        <f>VLOOKUP(A21,Sheet2!$A$2:$I$2301,4,FALSE)</f>
        <v>978628</v>
      </c>
      <c r="E21" s="21">
        <v>5.0999999999999996</v>
      </c>
      <c r="F21" s="21">
        <v>4.95</v>
      </c>
      <c r="G21" s="21">
        <v>0.1</v>
      </c>
      <c r="H21" s="22">
        <v>4</v>
      </c>
      <c r="I21" s="22" t="s">
        <v>22</v>
      </c>
    </row>
    <row r="22" spans="1:9" x14ac:dyDescent="0.2">
      <c r="A22" s="20" t="s">
        <v>23</v>
      </c>
      <c r="B22" s="22" t="s">
        <v>18</v>
      </c>
      <c r="C22" s="12">
        <f>VLOOKUP(A22,Sheet2!$A$2:$I$2301,3,FALSE)</f>
        <v>1016366</v>
      </c>
      <c r="D22" s="12">
        <f>VLOOKUP(A22,Sheet2!$A$2:$I$2301,4,FALSE)</f>
        <v>978894</v>
      </c>
      <c r="E22" s="21">
        <v>5.5</v>
      </c>
      <c r="F22" s="21">
        <v>4.58</v>
      </c>
      <c r="G22" s="21">
        <v>0.32</v>
      </c>
      <c r="H22" s="22">
        <v>53</v>
      </c>
      <c r="I22" s="22">
        <v>310</v>
      </c>
    </row>
    <row r="23" spans="1:9" x14ac:dyDescent="0.2">
      <c r="A23" s="20" t="s">
        <v>24</v>
      </c>
      <c r="B23" s="22" t="s">
        <v>18</v>
      </c>
      <c r="C23" s="12">
        <f>VLOOKUP(A23,Sheet2!$A$2:$I$2301,3,FALSE)</f>
        <v>1017013</v>
      </c>
      <c r="D23" s="12">
        <f>VLOOKUP(A23,Sheet2!$A$2:$I$2301,4,FALSE)</f>
        <v>979152</v>
      </c>
      <c r="E23" s="21">
        <v>6.1</v>
      </c>
      <c r="F23" s="21">
        <v>4.76</v>
      </c>
      <c r="G23" s="21">
        <v>0.49</v>
      </c>
      <c r="H23" s="22">
        <v>63</v>
      </c>
      <c r="I23" s="22" t="s">
        <v>22</v>
      </c>
    </row>
    <row r="24" spans="1:9" x14ac:dyDescent="0.2">
      <c r="A24" s="20" t="s">
        <v>25</v>
      </c>
      <c r="B24" s="22" t="s">
        <v>18</v>
      </c>
      <c r="C24" s="12">
        <f>VLOOKUP(A24,Sheet2!$A$2:$I$2301,3,FALSE)</f>
        <v>1021051</v>
      </c>
      <c r="D24" s="12">
        <f>VLOOKUP(A24,Sheet2!$A$2:$I$2301,4,FALSE)</f>
        <v>973493</v>
      </c>
      <c r="E24" s="21"/>
      <c r="F24" s="21">
        <v>4.21</v>
      </c>
      <c r="G24" s="21">
        <v>0.44</v>
      </c>
      <c r="H24" s="22">
        <v>88</v>
      </c>
      <c r="I24" s="22">
        <v>287</v>
      </c>
    </row>
    <row r="25" spans="1:9" x14ac:dyDescent="0.2">
      <c r="A25" s="20" t="s">
        <v>26</v>
      </c>
      <c r="B25" s="22" t="s">
        <v>18</v>
      </c>
      <c r="C25" s="12">
        <f>VLOOKUP(A25,Sheet2!$A$2:$I$2301,3,FALSE)</f>
        <v>1020954</v>
      </c>
      <c r="D25" s="12">
        <f>VLOOKUP(A25,Sheet2!$A$2:$I$2301,4,FALSE)</f>
        <v>973505</v>
      </c>
      <c r="E25" s="21"/>
      <c r="F25" s="21">
        <v>4.3</v>
      </c>
      <c r="G25" s="21">
        <v>0.32</v>
      </c>
      <c r="H25" s="22">
        <v>53</v>
      </c>
      <c r="I25" s="22">
        <v>292</v>
      </c>
    </row>
    <row r="26" spans="1:9" x14ac:dyDescent="0.2">
      <c r="A26" s="20" t="s">
        <v>27</v>
      </c>
      <c r="B26" s="22" t="s">
        <v>18</v>
      </c>
      <c r="C26" s="12">
        <f>VLOOKUP(A26,Sheet2!$A$2:$I$2301,3,FALSE)</f>
        <v>1020458</v>
      </c>
      <c r="D26" s="12">
        <f>VLOOKUP(A26,Sheet2!$A$2:$I$2301,4,FALSE)</f>
        <v>973789</v>
      </c>
      <c r="E26" s="21"/>
      <c r="F26" s="21">
        <v>4.26</v>
      </c>
      <c r="G26" s="21">
        <v>0.33</v>
      </c>
      <c r="H26" s="22">
        <v>65</v>
      </c>
      <c r="I26" s="22">
        <v>290</v>
      </c>
    </row>
    <row r="27" spans="1:9" x14ac:dyDescent="0.2">
      <c r="A27" s="20" t="s">
        <v>28</v>
      </c>
      <c r="B27" s="22" t="s">
        <v>18</v>
      </c>
      <c r="C27" s="12">
        <f>VLOOKUP(A27,Sheet2!$A$2:$I$2301,3,FALSE)</f>
        <v>1023650.3</v>
      </c>
      <c r="D27" s="12">
        <f>VLOOKUP(A27,Sheet2!$A$2:$I$2301,4,FALSE)</f>
        <v>970363.9</v>
      </c>
      <c r="E27" s="21">
        <v>5.68</v>
      </c>
      <c r="F27" s="21">
        <v>4.45</v>
      </c>
      <c r="G27" s="21">
        <v>0.88</v>
      </c>
      <c r="H27" s="12">
        <v>69</v>
      </c>
      <c r="I27" s="22">
        <v>301</v>
      </c>
    </row>
    <row r="28" spans="1:9" x14ac:dyDescent="0.2">
      <c r="A28" s="24" t="s">
        <v>50</v>
      </c>
      <c r="B28" s="22"/>
      <c r="E28" s="21"/>
      <c r="F28" s="21"/>
      <c r="G28" s="21"/>
      <c r="I28" s="22"/>
    </row>
    <row r="29" spans="1:9" x14ac:dyDescent="0.2">
      <c r="A29" s="25" t="s">
        <v>798</v>
      </c>
      <c r="B29" s="26" t="s">
        <v>107</v>
      </c>
      <c r="C29" s="12">
        <f>VLOOKUP(A29,Sheet2!$A$2:$I$2301,3,FALSE)</f>
        <v>1183641.36677</v>
      </c>
      <c r="D29" s="12">
        <f>VLOOKUP(A29,Sheet2!$A$2:$I$2301,4,FALSE)</f>
        <v>1160757.9340900001</v>
      </c>
      <c r="E29" s="21">
        <v>1.129</v>
      </c>
      <c r="F29" s="12">
        <v>1.02</v>
      </c>
      <c r="G29" s="12">
        <v>0.11799999999999999</v>
      </c>
      <c r="H29" s="12">
        <v>15</v>
      </c>
      <c r="I29" s="22"/>
    </row>
    <row r="30" spans="1:9" x14ac:dyDescent="0.2">
      <c r="A30" s="20" t="s">
        <v>137</v>
      </c>
      <c r="B30" s="26" t="s">
        <v>108</v>
      </c>
      <c r="C30" s="12">
        <f>VLOOKUP(A30,Sheet2!$A$2:$I$2301,3,FALSE)</f>
        <v>1175289.50074</v>
      </c>
      <c r="D30" s="12">
        <f>VLOOKUP(A30,Sheet2!$A$2:$I$2301,4,FALSE)</f>
        <v>1177545.3713199999</v>
      </c>
      <c r="E30" s="21">
        <v>1.528</v>
      </c>
      <c r="F30" s="21">
        <v>1.42</v>
      </c>
      <c r="G30" s="21">
        <v>0.112</v>
      </c>
      <c r="H30" s="22">
        <v>12</v>
      </c>
      <c r="I30" s="22"/>
    </row>
    <row r="31" spans="1:9" x14ac:dyDescent="0.2">
      <c r="A31" s="20" t="s">
        <v>136</v>
      </c>
      <c r="B31" s="26" t="s">
        <v>103</v>
      </c>
      <c r="C31" s="12">
        <f>VLOOKUP(A31,Sheet2!$A$2:$I$2301,3,FALSE)</f>
        <v>1177082.95903</v>
      </c>
      <c r="D31" s="12">
        <f>VLOOKUP(A31,Sheet2!$A$2:$I$2301,4,FALSE)</f>
        <v>1176788.43723</v>
      </c>
      <c r="E31" s="21">
        <v>2.2360000000000002</v>
      </c>
      <c r="F31" s="21">
        <v>2.12</v>
      </c>
      <c r="G31" s="21">
        <v>8.2000000000000003E-2</v>
      </c>
      <c r="H31" s="22">
        <v>47</v>
      </c>
      <c r="I31" s="22"/>
    </row>
    <row r="32" spans="1:9" x14ac:dyDescent="0.2">
      <c r="A32" s="20" t="s">
        <v>32</v>
      </c>
      <c r="B32" s="26" t="s">
        <v>103</v>
      </c>
      <c r="C32" s="12">
        <f>VLOOKUP(A32,Sheet2!$A$2:$I$2301,3,FALSE)</f>
        <v>1177188</v>
      </c>
      <c r="D32" s="12">
        <f>VLOOKUP(A32,Sheet2!$A$2:$I$2301,4,FALSE)</f>
        <v>1176635</v>
      </c>
      <c r="E32" s="21" t="s">
        <v>979</v>
      </c>
      <c r="F32" s="21">
        <v>2.54</v>
      </c>
      <c r="G32" s="21">
        <v>0.43</v>
      </c>
      <c r="H32" s="22">
        <v>28</v>
      </c>
      <c r="I32" s="22"/>
    </row>
    <row r="33" spans="1:9" x14ac:dyDescent="0.2">
      <c r="A33" s="20" t="s">
        <v>33</v>
      </c>
      <c r="B33" s="26" t="s">
        <v>103</v>
      </c>
      <c r="C33" s="12">
        <f>VLOOKUP(A33,Sheet2!$A$2:$I$2301,3,FALSE)</f>
        <v>1177441</v>
      </c>
      <c r="D33" s="12">
        <f>VLOOKUP(A33,Sheet2!$A$2:$I$2301,4,FALSE)</f>
        <v>1176438</v>
      </c>
      <c r="E33" s="21" t="s">
        <v>979</v>
      </c>
      <c r="F33" s="12">
        <v>2.83</v>
      </c>
      <c r="G33" s="12">
        <v>0.35</v>
      </c>
      <c r="H33" s="12">
        <v>49</v>
      </c>
      <c r="I33" s="22"/>
    </row>
    <row r="34" spans="1:9" x14ac:dyDescent="0.2">
      <c r="A34" s="20" t="s">
        <v>34</v>
      </c>
      <c r="B34" s="26" t="s">
        <v>4</v>
      </c>
      <c r="C34" s="12">
        <f>VLOOKUP(A34,Sheet2!$A$2:$I$2301,3,FALSE)</f>
        <v>1177638</v>
      </c>
      <c r="D34" s="12">
        <f>VLOOKUP(A34,Sheet2!$A$2:$I$2301,4,FALSE)</f>
        <v>1176213</v>
      </c>
      <c r="E34" s="21" t="s">
        <v>979</v>
      </c>
      <c r="F34" s="12">
        <v>3.11</v>
      </c>
      <c r="G34" s="12">
        <v>0.37</v>
      </c>
      <c r="H34" s="12">
        <v>14</v>
      </c>
      <c r="I34" s="22"/>
    </row>
    <row r="35" spans="1:9" ht="15" customHeight="1" x14ac:dyDescent="0.2">
      <c r="A35" s="20" t="s">
        <v>35</v>
      </c>
      <c r="B35" s="26" t="s">
        <v>4</v>
      </c>
      <c r="C35" s="12">
        <f>VLOOKUP(A35,Sheet2!$A$2:$I$2301,3,FALSE)</f>
        <v>1175091</v>
      </c>
      <c r="D35" s="12">
        <f>VLOOKUP(A35,Sheet2!$A$2:$I$2301,4,FALSE)</f>
        <v>1173233</v>
      </c>
      <c r="E35" s="21" t="s">
        <v>979</v>
      </c>
      <c r="F35" s="21">
        <v>3.54</v>
      </c>
      <c r="G35" s="21">
        <v>0.4</v>
      </c>
      <c r="H35" s="22">
        <v>14</v>
      </c>
      <c r="I35" s="22"/>
    </row>
    <row r="36" spans="1:9" ht="15" customHeight="1" x14ac:dyDescent="0.2">
      <c r="A36" s="20" t="s">
        <v>138</v>
      </c>
      <c r="B36" s="26" t="s">
        <v>4</v>
      </c>
      <c r="C36" s="12">
        <f>VLOOKUP(A36,Sheet2!$A$2:$I$2301,3,FALSE)</f>
        <v>1173347.5169800001</v>
      </c>
      <c r="D36" s="12">
        <f>VLOOKUP(A36,Sheet2!$A$2:$I$2301,4,FALSE)</f>
        <v>1176452.3009599999</v>
      </c>
      <c r="E36" s="21">
        <v>2.3069999999999999</v>
      </c>
      <c r="F36" s="12">
        <v>2.2200000000000002</v>
      </c>
      <c r="G36" s="21">
        <v>5.1999999999999998E-2</v>
      </c>
      <c r="H36" s="22">
        <v>9</v>
      </c>
      <c r="I36" s="22"/>
    </row>
    <row r="37" spans="1:9" ht="15" customHeight="1" x14ac:dyDescent="0.2">
      <c r="A37" s="20" t="s">
        <v>133</v>
      </c>
      <c r="B37" s="26" t="s">
        <v>4</v>
      </c>
      <c r="C37" s="12">
        <f>VLOOKUP(A37,Sheet2!$A$2:$I$2301,3,FALSE)</f>
        <v>1169100</v>
      </c>
      <c r="D37" s="12">
        <f>VLOOKUP(A37,Sheet2!$A$2:$I$2301,4,FALSE)</f>
        <v>1172084</v>
      </c>
      <c r="E37" s="21" t="s">
        <v>979</v>
      </c>
      <c r="F37" s="12">
        <v>3.54</v>
      </c>
      <c r="G37" s="12">
        <v>0.4</v>
      </c>
      <c r="H37" s="12">
        <v>45</v>
      </c>
      <c r="I37" s="22"/>
    </row>
    <row r="38" spans="1:9" ht="15" customHeight="1" x14ac:dyDescent="0.2">
      <c r="A38" s="20" t="s">
        <v>766</v>
      </c>
      <c r="B38" s="26" t="s">
        <v>109</v>
      </c>
      <c r="C38" s="12">
        <f>VLOOKUP(A38,Sheet2!$A$2:$I$2301,3,FALSE)</f>
        <v>1197471</v>
      </c>
      <c r="D38" s="12">
        <f>VLOOKUP(A38,Sheet2!$A$2:$I$2301,4,FALSE)</f>
        <v>1194393</v>
      </c>
      <c r="E38" s="21"/>
      <c r="F38" s="21">
        <v>4.5999999999999996</v>
      </c>
      <c r="G38" s="21"/>
      <c r="H38" s="22">
        <v>66</v>
      </c>
      <c r="I38" s="22"/>
    </row>
    <row r="39" spans="1:9" ht="15" customHeight="1" x14ac:dyDescent="0.2">
      <c r="A39" s="25" t="s">
        <v>768</v>
      </c>
      <c r="B39" s="26" t="s">
        <v>109</v>
      </c>
      <c r="C39" s="12">
        <f>VLOOKUP(A39,Sheet2!$A$2:$I$2301,3,FALSE)</f>
        <v>1197442</v>
      </c>
      <c r="D39" s="12">
        <f>VLOOKUP(A39,Sheet2!$A$2:$I$2301,4,FALSE)</f>
        <v>1194249</v>
      </c>
      <c r="E39" s="21"/>
      <c r="F39" s="21">
        <v>4.5</v>
      </c>
      <c r="H39" s="12">
        <v>102</v>
      </c>
      <c r="I39" s="22"/>
    </row>
    <row r="40" spans="1:9" ht="15" customHeight="1" x14ac:dyDescent="0.2">
      <c r="A40" s="23" t="s">
        <v>36</v>
      </c>
      <c r="B40" s="26" t="s">
        <v>110</v>
      </c>
      <c r="C40" s="12">
        <f>VLOOKUP(A40,Sheet2!$A$2:$I$2301,3,FALSE)</f>
        <v>1192689.4227400001</v>
      </c>
      <c r="D40" s="12">
        <f>VLOOKUP(A40,Sheet2!$A$2:$I$2301,4,FALSE)</f>
        <v>1161975.1543699999</v>
      </c>
      <c r="E40" s="21">
        <v>5.3959999999999999</v>
      </c>
      <c r="F40" s="21">
        <v>4.9400000000000004</v>
      </c>
      <c r="G40" s="12">
        <v>0.26200000000000001</v>
      </c>
      <c r="H40" s="12">
        <v>85</v>
      </c>
      <c r="I40" s="22"/>
    </row>
    <row r="41" spans="1:9" ht="15" customHeight="1" x14ac:dyDescent="0.2">
      <c r="A41" s="23" t="s">
        <v>37</v>
      </c>
      <c r="B41" s="26" t="s">
        <v>18</v>
      </c>
      <c r="C41" s="12">
        <f>VLOOKUP(A41,Sheet2!$A$2:$I$2301,3,FALSE)</f>
        <v>1202290</v>
      </c>
      <c r="D41" s="12">
        <f>VLOOKUP(A41,Sheet2!$A$2:$I$2301,4,FALSE)</f>
        <v>1166269</v>
      </c>
      <c r="E41" s="21">
        <v>4.8</v>
      </c>
      <c r="F41" s="21">
        <v>3.93</v>
      </c>
      <c r="G41" s="21">
        <v>0.25</v>
      </c>
      <c r="H41" s="22">
        <v>69</v>
      </c>
      <c r="I41" s="22"/>
    </row>
    <row r="42" spans="1:9" ht="15" customHeight="1" x14ac:dyDescent="0.2">
      <c r="A42" s="23" t="s">
        <v>799</v>
      </c>
      <c r="B42" s="26" t="s">
        <v>18</v>
      </c>
      <c r="C42" s="12">
        <f>VLOOKUP(A42,Sheet2!$A$2:$I$2301,3,FALSE)</f>
        <v>1203220.5736499999</v>
      </c>
      <c r="D42" s="12">
        <f>VLOOKUP(A42,Sheet2!$A$2:$I$2301,4,FALSE)</f>
        <v>1166440.8051700001</v>
      </c>
      <c r="E42" s="21">
        <v>5.3339999999999996</v>
      </c>
      <c r="F42" s="21">
        <v>4.7</v>
      </c>
      <c r="G42" s="12">
        <v>0.35</v>
      </c>
      <c r="H42" s="12">
        <v>118</v>
      </c>
      <c r="I42" s="22"/>
    </row>
    <row r="43" spans="1:9" ht="15" customHeight="1" x14ac:dyDescent="0.2">
      <c r="A43" s="23" t="s">
        <v>38</v>
      </c>
      <c r="B43" s="26" t="s">
        <v>18</v>
      </c>
      <c r="C43" s="12">
        <f>VLOOKUP(A43,Sheet2!$A$2:$I$2301,3,FALSE)</f>
        <v>1203325</v>
      </c>
      <c r="D43" s="12">
        <f>VLOOKUP(A43,Sheet2!$A$2:$I$2301,4,FALSE)</f>
        <v>1166428</v>
      </c>
      <c r="E43" s="21">
        <v>4.5999999999999996</v>
      </c>
      <c r="F43" s="21">
        <v>4.1500000000000004</v>
      </c>
      <c r="G43" s="21">
        <v>0.28000000000000003</v>
      </c>
      <c r="H43" s="22">
        <v>8</v>
      </c>
      <c r="I43" s="22"/>
    </row>
    <row r="44" spans="1:9" ht="15" customHeight="1" x14ac:dyDescent="0.2">
      <c r="A44" s="23" t="s">
        <v>39</v>
      </c>
      <c r="B44" s="26" t="s">
        <v>18</v>
      </c>
      <c r="C44" s="12">
        <f>VLOOKUP(A44,Sheet2!$A$2:$I$2301,3,FALSE)</f>
        <v>1202853</v>
      </c>
      <c r="D44" s="12">
        <f>VLOOKUP(A44,Sheet2!$A$2:$I$2301,4,FALSE)</f>
        <v>1167354</v>
      </c>
      <c r="E44" s="21">
        <v>4.9000000000000004</v>
      </c>
      <c r="F44" s="21">
        <v>4.05</v>
      </c>
      <c r="G44" s="21">
        <v>0.28000000000000003</v>
      </c>
      <c r="H44" s="22">
        <v>73</v>
      </c>
      <c r="I44" s="22"/>
    </row>
    <row r="45" spans="1:9" ht="15" customHeight="1" x14ac:dyDescent="0.2">
      <c r="A45" s="23" t="s">
        <v>40</v>
      </c>
      <c r="B45" s="26" t="s">
        <v>18</v>
      </c>
      <c r="C45" s="12">
        <f>VLOOKUP(A45,Sheet2!$A$2:$I$2301,3,FALSE)</f>
        <v>1202190</v>
      </c>
      <c r="D45" s="12">
        <f>VLOOKUP(A45,Sheet2!$A$2:$I$2301,4,FALSE)</f>
        <v>1167776</v>
      </c>
      <c r="E45" s="21">
        <v>6.1</v>
      </c>
      <c r="F45" s="21">
        <v>4.97</v>
      </c>
      <c r="G45" s="21">
        <v>0.37</v>
      </c>
      <c r="H45" s="22">
        <v>89</v>
      </c>
      <c r="I45" s="22"/>
    </row>
    <row r="46" spans="1:9" x14ac:dyDescent="0.2">
      <c r="A46" s="23" t="s">
        <v>41</v>
      </c>
      <c r="B46" s="26" t="s">
        <v>18</v>
      </c>
      <c r="C46" s="12">
        <f>VLOOKUP(A46,Sheet2!$A$2:$I$2301,3,FALSE)</f>
        <v>1200602</v>
      </c>
      <c r="D46" s="12">
        <f>VLOOKUP(A46,Sheet2!$A$2:$I$2301,4,FALSE)</f>
        <v>1168198</v>
      </c>
      <c r="E46" s="12">
        <v>6.1</v>
      </c>
      <c r="F46" s="21">
        <v>5.08</v>
      </c>
      <c r="G46" s="21">
        <v>0.33</v>
      </c>
      <c r="H46" s="22">
        <v>73</v>
      </c>
    </row>
    <row r="47" spans="1:9" x14ac:dyDescent="0.2">
      <c r="A47" s="23" t="s">
        <v>42</v>
      </c>
      <c r="B47" s="26" t="s">
        <v>18</v>
      </c>
      <c r="C47" s="12">
        <f>VLOOKUP(A47,Sheet2!$A$2:$I$2301,3,FALSE)</f>
        <v>1199256</v>
      </c>
      <c r="D47" s="12">
        <f>VLOOKUP(A47,Sheet2!$A$2:$I$2301,4,FALSE)</f>
        <v>1168158</v>
      </c>
      <c r="E47" s="12">
        <v>6.5</v>
      </c>
      <c r="F47" s="21">
        <v>5.05</v>
      </c>
      <c r="G47" s="21">
        <v>0.56000000000000005</v>
      </c>
      <c r="H47" s="22">
        <v>83</v>
      </c>
    </row>
    <row r="48" spans="1:9" ht="15" customHeight="1" x14ac:dyDescent="0.2">
      <c r="A48" s="23" t="s">
        <v>43</v>
      </c>
      <c r="B48" s="26" t="s">
        <v>18</v>
      </c>
      <c r="C48" s="12">
        <f>VLOOKUP(A48,Sheet2!$A$2:$I$2301,3,FALSE)</f>
        <v>1199658</v>
      </c>
      <c r="D48" s="12">
        <f>VLOOKUP(A48,Sheet2!$A$2:$I$2301,4,FALSE)</f>
        <v>1168539</v>
      </c>
      <c r="E48" s="12">
        <v>4.8</v>
      </c>
      <c r="F48" s="21">
        <v>4.75</v>
      </c>
      <c r="G48" s="21">
        <v>7.0000000000000007E-2</v>
      </c>
      <c r="H48" s="22">
        <v>2</v>
      </c>
    </row>
    <row r="49" spans="1:8" x14ac:dyDescent="0.2">
      <c r="A49" s="23" t="s">
        <v>44</v>
      </c>
      <c r="B49" s="26" t="s">
        <v>18</v>
      </c>
      <c r="C49" s="12">
        <f>VLOOKUP(A49,Sheet2!$A$2:$I$2301,3,FALSE)</f>
        <v>1197306</v>
      </c>
      <c r="D49" s="12">
        <f>VLOOKUP(A49,Sheet2!$A$2:$I$2301,4,FALSE)</f>
        <v>1169625</v>
      </c>
      <c r="E49" s="12">
        <v>5.9</v>
      </c>
      <c r="F49" s="21">
        <v>4.76</v>
      </c>
      <c r="G49" s="21">
        <v>0.36</v>
      </c>
      <c r="H49" s="22">
        <v>41</v>
      </c>
    </row>
    <row r="50" spans="1:8" x14ac:dyDescent="0.2">
      <c r="A50" s="23" t="s">
        <v>45</v>
      </c>
      <c r="B50" s="26" t="s">
        <v>18</v>
      </c>
      <c r="C50" s="12">
        <f>VLOOKUP(A50,Sheet2!$A$2:$I$2301,3,FALSE)</f>
        <v>1193729</v>
      </c>
      <c r="D50" s="12">
        <f>VLOOKUP(A50,Sheet2!$A$2:$I$2301,4,FALSE)</f>
        <v>1169544</v>
      </c>
      <c r="E50" s="15">
        <v>6.3</v>
      </c>
      <c r="F50" s="21">
        <v>4.9400000000000004</v>
      </c>
      <c r="G50" s="21">
        <v>0.26</v>
      </c>
      <c r="H50" s="22">
        <v>148</v>
      </c>
    </row>
    <row r="51" spans="1:8" x14ac:dyDescent="0.2">
      <c r="A51" s="23" t="s">
        <v>46</v>
      </c>
      <c r="B51" s="26" t="s">
        <v>18</v>
      </c>
      <c r="C51" s="12">
        <f>VLOOKUP(A51,Sheet2!$A$2:$I$2301,3,FALSE)</f>
        <v>1198412</v>
      </c>
      <c r="D51" s="12">
        <f>VLOOKUP(A51,Sheet2!$A$2:$I$2301,4,FALSE)</f>
        <v>1169263</v>
      </c>
      <c r="E51" s="12">
        <v>6.3</v>
      </c>
      <c r="F51" s="21">
        <v>5.01</v>
      </c>
      <c r="G51" s="21">
        <v>0.49</v>
      </c>
      <c r="H51" s="22">
        <v>189</v>
      </c>
    </row>
    <row r="52" spans="1:8" x14ac:dyDescent="0.2">
      <c r="A52" s="23" t="s">
        <v>47</v>
      </c>
      <c r="B52" s="26" t="s">
        <v>18</v>
      </c>
      <c r="C52" s="12">
        <f>VLOOKUP(A52,Sheet2!$A$2:$I$2301,3,FALSE)</f>
        <v>1194975</v>
      </c>
      <c r="D52" s="12">
        <f>VLOOKUP(A52,Sheet2!$A$2:$I$2301,4,FALSE)</f>
        <v>1170429</v>
      </c>
      <c r="E52" s="12">
        <v>5.4</v>
      </c>
      <c r="F52" s="21">
        <v>5.0599999999999996</v>
      </c>
      <c r="G52" s="21">
        <v>0.21</v>
      </c>
      <c r="H52" s="22">
        <v>35</v>
      </c>
    </row>
    <row r="53" spans="1:8" x14ac:dyDescent="0.2">
      <c r="A53" s="23" t="s">
        <v>48</v>
      </c>
      <c r="B53" s="26" t="s">
        <v>18</v>
      </c>
      <c r="C53" s="12">
        <f>VLOOKUP(A53,Sheet2!$A$2:$I$2301,3,FALSE)</f>
        <v>1199376</v>
      </c>
      <c r="D53" s="12">
        <f>VLOOKUP(A53,Sheet2!$A$2:$I$2301,4,FALSE)</f>
        <v>1168881</v>
      </c>
      <c r="E53" s="12">
        <v>6.4</v>
      </c>
      <c r="F53" s="21">
        <v>5.33</v>
      </c>
      <c r="G53" s="21">
        <v>0.56999999999999995</v>
      </c>
      <c r="H53" s="22">
        <v>113</v>
      </c>
    </row>
    <row r="54" spans="1:8" x14ac:dyDescent="0.2">
      <c r="A54" s="23" t="s">
        <v>49</v>
      </c>
      <c r="B54" s="26" t="s">
        <v>18</v>
      </c>
      <c r="C54" s="12">
        <f>VLOOKUP(A54,Sheet2!$A$2:$I$2301,3,FALSE)</f>
        <v>1198512</v>
      </c>
      <c r="D54" s="12">
        <f>VLOOKUP(A54,Sheet2!$A$2:$I$2301,4,FALSE)</f>
        <v>1168519</v>
      </c>
      <c r="E54" s="12">
        <v>6.3</v>
      </c>
      <c r="F54" s="21">
        <v>5.28</v>
      </c>
      <c r="G54" s="21">
        <v>0.55000000000000004</v>
      </c>
      <c r="H54" s="22">
        <v>118</v>
      </c>
    </row>
    <row r="55" spans="1:8" x14ac:dyDescent="0.2">
      <c r="A55" s="27" t="s">
        <v>51</v>
      </c>
    </row>
    <row r="56" spans="1:8" x14ac:dyDescent="0.2">
      <c r="A56" s="23" t="s">
        <v>52</v>
      </c>
      <c r="B56" s="12" t="s">
        <v>100</v>
      </c>
      <c r="C56" s="12">
        <f>VLOOKUP(A56,Sheet2!$A$2:$I$2301,3,FALSE)</f>
        <v>1211900</v>
      </c>
      <c r="D56" s="12">
        <f>VLOOKUP(A56,Sheet2!$A$2:$I$2301,4,FALSE)</f>
        <v>1211900</v>
      </c>
      <c r="F56" s="12">
        <v>1.61</v>
      </c>
      <c r="H56" s="12">
        <v>0</v>
      </c>
    </row>
    <row r="57" spans="1:8" x14ac:dyDescent="0.2">
      <c r="A57" s="20" t="s">
        <v>53</v>
      </c>
      <c r="B57" s="12" t="s">
        <v>100</v>
      </c>
      <c r="C57" s="12">
        <f>VLOOKUP(A57,Sheet2!$A$2:$I$2301,3,FALSE)</f>
        <v>1185369</v>
      </c>
      <c r="D57" s="12">
        <f>VLOOKUP(A57,Sheet2!$A$2:$I$2301,4,FALSE)</f>
        <v>1212015</v>
      </c>
      <c r="F57" s="12">
        <v>1.79</v>
      </c>
      <c r="H57" s="12">
        <v>32</v>
      </c>
    </row>
    <row r="58" spans="1:8" x14ac:dyDescent="0.2">
      <c r="A58" s="23" t="s">
        <v>54</v>
      </c>
      <c r="B58" s="12" t="s">
        <v>100</v>
      </c>
      <c r="C58" s="12">
        <f>VLOOKUP(A58,Sheet2!$A$2:$I$2301,3,FALSE)</f>
        <v>1185369</v>
      </c>
      <c r="D58" s="12">
        <f>VLOOKUP(A58,Sheet2!$A$2:$I$2301,4,FALSE)</f>
        <v>1212015</v>
      </c>
      <c r="F58" s="12">
        <v>1.99</v>
      </c>
      <c r="H58" s="12">
        <v>35</v>
      </c>
    </row>
    <row r="59" spans="1:8" x14ac:dyDescent="0.2">
      <c r="A59" s="23" t="s">
        <v>55</v>
      </c>
      <c r="B59" s="12" t="s">
        <v>100</v>
      </c>
      <c r="C59" s="12">
        <f>VLOOKUP(A59,Sheet2!$A$2:$I$2301,3,FALSE)</f>
        <v>1185369</v>
      </c>
      <c r="D59" s="12">
        <f>VLOOKUP(A59,Sheet2!$A$2:$I$2301,4,FALSE)</f>
        <v>1212015</v>
      </c>
      <c r="F59" s="12">
        <v>1.98</v>
      </c>
      <c r="H59" s="12">
        <v>50</v>
      </c>
    </row>
    <row r="60" spans="1:8" x14ac:dyDescent="0.2">
      <c r="A60" s="23" t="s">
        <v>56</v>
      </c>
      <c r="B60" s="12" t="s">
        <v>100</v>
      </c>
      <c r="C60" s="12">
        <f>VLOOKUP(A60,Sheet2!$A$2:$I$2301,3,FALSE)</f>
        <v>1185369</v>
      </c>
      <c r="D60" s="12">
        <f>VLOOKUP(A60,Sheet2!$A$2:$I$2301,4,FALSE)</f>
        <v>1212015</v>
      </c>
      <c r="F60" s="12">
        <v>2.13</v>
      </c>
      <c r="H60" s="12">
        <v>50</v>
      </c>
    </row>
    <row r="61" spans="1:8" x14ac:dyDescent="0.2">
      <c r="A61" s="20" t="s">
        <v>796</v>
      </c>
      <c r="B61" s="12" t="s">
        <v>101</v>
      </c>
      <c r="C61" s="12">
        <f>VLOOKUP(A61,Sheet2!$A$2:$I$2301,3,FALSE)</f>
        <v>1189254</v>
      </c>
      <c r="D61" s="12">
        <f>VLOOKUP(A61,Sheet2!$A$2:$I$2301,4,FALSE)</f>
        <v>1214639</v>
      </c>
      <c r="F61" s="12">
        <v>2.58</v>
      </c>
      <c r="H61" s="12">
        <v>23</v>
      </c>
    </row>
    <row r="62" spans="1:8" x14ac:dyDescent="0.2">
      <c r="A62" s="20" t="s">
        <v>57</v>
      </c>
      <c r="B62" s="12" t="s">
        <v>102</v>
      </c>
      <c r="C62" s="12">
        <f>VLOOKUP(A62,Sheet2!$A$2:$I$2301,3,FALSE)</f>
        <v>1190755</v>
      </c>
      <c r="D62" s="12">
        <f>VLOOKUP(A62,Sheet2!$A$2:$I$2301,4,FALSE)</f>
        <v>1214548</v>
      </c>
      <c r="F62" s="12">
        <v>2.64</v>
      </c>
      <c r="H62" s="12">
        <v>0</v>
      </c>
    </row>
    <row r="63" spans="1:8" x14ac:dyDescent="0.2">
      <c r="A63" s="20" t="s">
        <v>58</v>
      </c>
      <c r="B63" s="12" t="s">
        <v>102</v>
      </c>
      <c r="C63" s="12">
        <f>VLOOKUP(A63,Sheet2!$A$2:$I$2301,3,FALSE)</f>
        <v>1190755</v>
      </c>
      <c r="D63" s="12">
        <f>VLOOKUP(A63,Sheet2!$A$2:$I$2301,4,FALSE)</f>
        <v>1214548</v>
      </c>
      <c r="F63" s="12">
        <v>2.57</v>
      </c>
      <c r="H63" s="12">
        <v>21</v>
      </c>
    </row>
    <row r="64" spans="1:8" x14ac:dyDescent="0.2">
      <c r="A64" s="20" t="s">
        <v>831</v>
      </c>
      <c r="B64" s="12" t="s">
        <v>103</v>
      </c>
      <c r="C64" s="12">
        <f>VLOOKUP(A64,Sheet2!$A$2:$I$2301,3,FALSE)</f>
        <v>1190385</v>
      </c>
      <c r="D64" s="12">
        <f>VLOOKUP(A64,Sheet2!$A$2:$I$2301,4,FALSE)</f>
        <v>1209495</v>
      </c>
      <c r="F64" s="21">
        <v>2.58</v>
      </c>
      <c r="H64" s="12">
        <v>25</v>
      </c>
    </row>
    <row r="65" spans="1:8" x14ac:dyDescent="0.2">
      <c r="A65" s="20" t="s">
        <v>415</v>
      </c>
      <c r="B65" s="12" t="s">
        <v>105</v>
      </c>
      <c r="C65" s="12">
        <f>VLOOKUP(A65,Sheet2!$A$2:$I$2301,3,FALSE)</f>
        <v>1191774</v>
      </c>
      <c r="D65" s="12">
        <f>VLOOKUP(A65,Sheet2!$A$2:$I$2301,4,FALSE)</f>
        <v>1220067</v>
      </c>
      <c r="F65" s="12">
        <v>2.85</v>
      </c>
      <c r="H65" s="12">
        <v>15</v>
      </c>
    </row>
    <row r="66" spans="1:8" x14ac:dyDescent="0.2">
      <c r="A66" s="20" t="s">
        <v>59</v>
      </c>
      <c r="B66" s="12" t="s">
        <v>105</v>
      </c>
      <c r="C66" s="12">
        <f>VLOOKUP(A66,Sheet2!$A$2:$I$2301,3,FALSE)</f>
        <v>1190651</v>
      </c>
      <c r="D66" s="12">
        <f>VLOOKUP(A66,Sheet2!$A$2:$I$2301,4,FALSE)</f>
        <v>1199495</v>
      </c>
      <c r="E66" s="12" t="s">
        <v>979</v>
      </c>
      <c r="F66" s="21">
        <v>3.44</v>
      </c>
      <c r="G66" s="12">
        <v>0.18</v>
      </c>
      <c r="H66" s="22">
        <v>5</v>
      </c>
    </row>
    <row r="67" spans="1:8" x14ac:dyDescent="0.2">
      <c r="A67" s="20" t="s">
        <v>60</v>
      </c>
      <c r="B67" s="12" t="s">
        <v>105</v>
      </c>
      <c r="C67" s="12">
        <f>VLOOKUP(A67,Sheet2!$A$2:$I$2301,3,FALSE)</f>
        <v>1191720</v>
      </c>
      <c r="D67" s="12">
        <f>VLOOKUP(A67,Sheet2!$A$2:$I$2301,4,FALSE)</f>
        <v>1198756</v>
      </c>
      <c r="E67" s="12" t="s">
        <v>979</v>
      </c>
      <c r="F67" s="12">
        <v>3.6</v>
      </c>
      <c r="G67" s="12">
        <v>0.28000000000000003</v>
      </c>
      <c r="H67" s="12">
        <v>6</v>
      </c>
    </row>
    <row r="68" spans="1:8" x14ac:dyDescent="0.2">
      <c r="A68" s="20" t="s">
        <v>61</v>
      </c>
      <c r="B68" s="12" t="s">
        <v>105</v>
      </c>
      <c r="C68" s="12">
        <f>VLOOKUP(A68,Sheet2!$A$2:$I$2301,3,FALSE)</f>
        <v>1192720</v>
      </c>
      <c r="D68" s="12">
        <f>VLOOKUP(A68,Sheet2!$A$2:$I$2301,4,FALSE)</f>
        <v>1201254</v>
      </c>
      <c r="E68" s="12" t="s">
        <v>979</v>
      </c>
      <c r="F68" s="12">
        <v>3.59</v>
      </c>
      <c r="G68" s="12">
        <v>0.25</v>
      </c>
      <c r="H68" s="12">
        <v>32</v>
      </c>
    </row>
    <row r="69" spans="1:8" x14ac:dyDescent="0.2">
      <c r="A69" s="20" t="s">
        <v>62</v>
      </c>
      <c r="B69" s="12" t="s">
        <v>105</v>
      </c>
      <c r="C69" s="12">
        <f>VLOOKUP(A69,Sheet2!$A$2:$I$2301,3,FALSE)</f>
        <v>1193034</v>
      </c>
      <c r="D69" s="12">
        <f>VLOOKUP(A69,Sheet2!$A$2:$I$2301,4,FALSE)</f>
        <v>1201112</v>
      </c>
      <c r="E69" s="15" t="s">
        <v>979</v>
      </c>
      <c r="F69" s="21">
        <v>3.59</v>
      </c>
      <c r="G69" s="12">
        <v>0.28000000000000003</v>
      </c>
      <c r="H69" s="22">
        <v>33</v>
      </c>
    </row>
    <row r="70" spans="1:8" x14ac:dyDescent="0.2">
      <c r="A70" s="20" t="s">
        <v>63</v>
      </c>
      <c r="B70" s="12" t="s">
        <v>105</v>
      </c>
      <c r="C70" s="12">
        <f>VLOOKUP(A70,Sheet2!$A$2:$I$2301,3,FALSE)</f>
        <v>1193119</v>
      </c>
      <c r="D70" s="12">
        <f>VLOOKUP(A70,Sheet2!$A$2:$I$2301,4,FALSE)</f>
        <v>1201169</v>
      </c>
      <c r="E70" s="15" t="s">
        <v>979</v>
      </c>
      <c r="F70" s="21">
        <v>2.81</v>
      </c>
      <c r="G70" s="12">
        <v>0.1</v>
      </c>
      <c r="H70" s="12">
        <v>36</v>
      </c>
    </row>
    <row r="71" spans="1:8" x14ac:dyDescent="0.2">
      <c r="A71" s="20" t="s">
        <v>64</v>
      </c>
      <c r="B71" s="12" t="s">
        <v>105</v>
      </c>
      <c r="C71" s="12">
        <f>VLOOKUP(A71,Sheet2!$A$2:$I$2301,3,FALSE)</f>
        <v>1193433</v>
      </c>
      <c r="D71" s="12">
        <f>VLOOKUP(A71,Sheet2!$A$2:$I$2301,4,FALSE)</f>
        <v>1200912</v>
      </c>
      <c r="E71" s="15" t="s">
        <v>979</v>
      </c>
      <c r="F71" s="21">
        <v>2.98</v>
      </c>
      <c r="G71" s="12">
        <v>0.22</v>
      </c>
      <c r="H71" s="22">
        <v>20</v>
      </c>
    </row>
    <row r="72" spans="1:8" x14ac:dyDescent="0.2">
      <c r="A72" s="20" t="s">
        <v>967</v>
      </c>
      <c r="B72" s="12" t="s">
        <v>105</v>
      </c>
      <c r="C72" s="12">
        <f>VLOOKUP(A72,Sheet2!$A$2:$I$2301,3,FALSE)</f>
        <v>1194229</v>
      </c>
      <c r="D72" s="12">
        <f>VLOOKUP(A72,Sheet2!$A$2:$I$2301,4,FALSE)</f>
        <v>1218970</v>
      </c>
      <c r="F72" s="12">
        <v>2.89</v>
      </c>
      <c r="H72" s="12">
        <v>31</v>
      </c>
    </row>
    <row r="73" spans="1:8" x14ac:dyDescent="0.2">
      <c r="A73" s="20" t="s">
        <v>766</v>
      </c>
      <c r="B73" s="12" t="s">
        <v>104</v>
      </c>
      <c r="C73" s="12">
        <f>VLOOKUP(A73,Sheet2!$A$2:$I$2301,3,FALSE)</f>
        <v>1197471</v>
      </c>
      <c r="D73" s="12">
        <f>VLOOKUP(A73,Sheet2!$A$2:$I$2301,4,FALSE)</f>
        <v>1194393</v>
      </c>
      <c r="F73" s="21">
        <v>4.5999999999999996</v>
      </c>
      <c r="H73" s="22">
        <v>66</v>
      </c>
    </row>
    <row r="74" spans="1:8" x14ac:dyDescent="0.2">
      <c r="A74" s="25" t="s">
        <v>768</v>
      </c>
      <c r="B74" s="12" t="s">
        <v>104</v>
      </c>
      <c r="C74" s="12">
        <f>VLOOKUP(A74,Sheet2!$A$2:$I$2301,3,FALSE)</f>
        <v>1197442</v>
      </c>
      <c r="D74" s="12">
        <f>VLOOKUP(A74,Sheet2!$A$2:$I$2301,4,FALSE)</f>
        <v>1194249</v>
      </c>
      <c r="F74" s="21">
        <v>4.5</v>
      </c>
      <c r="H74" s="12">
        <v>102</v>
      </c>
    </row>
    <row r="75" spans="1:8" x14ac:dyDescent="0.2">
      <c r="A75" s="20" t="s">
        <v>65</v>
      </c>
      <c r="B75" s="12" t="s">
        <v>106</v>
      </c>
      <c r="C75" s="12">
        <f>VLOOKUP(A75,Sheet2!$A$2:$I$2301,3,FALSE)</f>
        <v>1201175</v>
      </c>
      <c r="D75" s="12">
        <f>VLOOKUP(A75,Sheet2!$A$2:$I$2301,4,FALSE)</f>
        <v>1211709</v>
      </c>
      <c r="F75" s="21">
        <v>4.16</v>
      </c>
      <c r="H75" s="22">
        <v>25</v>
      </c>
    </row>
    <row r="76" spans="1:8" x14ac:dyDescent="0.2">
      <c r="A76" s="28" t="s">
        <v>66</v>
      </c>
    </row>
    <row r="77" spans="1:8" x14ac:dyDescent="0.2">
      <c r="A77" s="23" t="s">
        <v>67</v>
      </c>
      <c r="B77" s="12" t="s">
        <v>18</v>
      </c>
      <c r="C77" s="12">
        <f>VLOOKUP(A77,Sheet2!$A$2:$I$2301,3,FALSE)</f>
        <v>1168622</v>
      </c>
      <c r="D77" s="12">
        <f>VLOOKUP(A77,Sheet2!$A$2:$I$2301,4,FALSE)</f>
        <v>1104247</v>
      </c>
      <c r="F77" s="21">
        <v>6.36</v>
      </c>
    </row>
    <row r="78" spans="1:8" x14ac:dyDescent="0.2">
      <c r="A78" s="23" t="s">
        <v>68</v>
      </c>
      <c r="B78" s="12" t="s">
        <v>18</v>
      </c>
      <c r="C78" s="12">
        <f>VLOOKUP(A78,Sheet2!$A$2:$I$2301,3,FALSE)</f>
        <v>1171630</v>
      </c>
      <c r="D78" s="12">
        <f>VLOOKUP(A78,Sheet2!$A$2:$I$2301,4,FALSE)</f>
        <v>1101590</v>
      </c>
      <c r="F78" s="21">
        <v>4.83</v>
      </c>
      <c r="G78" s="8"/>
      <c r="H78" s="9">
        <v>25</v>
      </c>
    </row>
    <row r="79" spans="1:8" x14ac:dyDescent="0.2">
      <c r="A79" s="23" t="s">
        <v>69</v>
      </c>
      <c r="B79" s="12" t="s">
        <v>88</v>
      </c>
      <c r="C79" s="12">
        <f>VLOOKUP(A79,Sheet2!$A$2:$I$2301,3,FALSE)</f>
        <v>1164841</v>
      </c>
      <c r="D79" s="12">
        <f>VLOOKUP(A79,Sheet2!$A$2:$I$2301,4,FALSE)</f>
        <v>1111343</v>
      </c>
      <c r="F79" s="21">
        <v>5.14</v>
      </c>
    </row>
    <row r="80" spans="1:8" x14ac:dyDescent="0.2">
      <c r="A80" s="23" t="s">
        <v>70</v>
      </c>
      <c r="B80" s="12" t="s">
        <v>95</v>
      </c>
      <c r="C80" s="12">
        <f>VLOOKUP(A80,Sheet2!$A$2:$I$2301,3,FALSE)</f>
        <v>1133926</v>
      </c>
      <c r="D80" s="12">
        <f>VLOOKUP(A80,Sheet2!$A$2:$I$2301,4,FALSE)</f>
        <v>1121598</v>
      </c>
      <c r="F80" s="21">
        <v>1.05</v>
      </c>
    </row>
    <row r="81" spans="1:8" x14ac:dyDescent="0.2">
      <c r="A81" s="23" t="s">
        <v>71</v>
      </c>
      <c r="B81" s="12" t="s">
        <v>96</v>
      </c>
      <c r="C81" s="12">
        <f>VLOOKUP(A81,Sheet2!$A$2:$I$2301,3,FALSE)</f>
        <v>1137419</v>
      </c>
      <c r="D81" s="12">
        <f>VLOOKUP(A81,Sheet2!$A$2:$I$2301,4,FALSE)</f>
        <v>1124207</v>
      </c>
      <c r="F81" s="12">
        <v>0.83</v>
      </c>
    </row>
    <row r="82" spans="1:8" x14ac:dyDescent="0.2">
      <c r="A82" s="23" t="s">
        <v>977</v>
      </c>
      <c r="B82" s="12" t="s">
        <v>90</v>
      </c>
      <c r="C82" s="12">
        <f>VLOOKUP(A82,Sheet2!$A$2:$I$2301,3,FALSE)</f>
        <v>1135665</v>
      </c>
      <c r="D82" s="12">
        <f>VLOOKUP(A82,Sheet2!$A$2:$I$2301,4,FALSE)</f>
        <v>1130023</v>
      </c>
      <c r="F82" s="21">
        <v>0.53</v>
      </c>
    </row>
    <row r="83" spans="1:8" x14ac:dyDescent="0.2">
      <c r="A83" s="23" t="s">
        <v>977</v>
      </c>
      <c r="B83" s="12" t="s">
        <v>97</v>
      </c>
      <c r="C83" s="12">
        <f>VLOOKUP(A83,Sheet2!$A$2:$I$2301,3,FALSE)</f>
        <v>1135665</v>
      </c>
      <c r="D83" s="12">
        <f>VLOOKUP(A83,Sheet2!$A$2:$I$2301,4,FALSE)</f>
        <v>1130023</v>
      </c>
      <c r="F83" s="21">
        <v>0.57999999999999996</v>
      </c>
    </row>
    <row r="84" spans="1:8" x14ac:dyDescent="0.2">
      <c r="A84" s="23" t="s">
        <v>977</v>
      </c>
      <c r="B84" s="12" t="s">
        <v>98</v>
      </c>
      <c r="C84" s="12">
        <f>VLOOKUP(A84,Sheet2!$A$2:$I$2301,3,FALSE)</f>
        <v>1135665</v>
      </c>
      <c r="D84" s="12">
        <f>VLOOKUP(A84,Sheet2!$A$2:$I$2301,4,FALSE)</f>
        <v>1130023</v>
      </c>
      <c r="F84" s="21">
        <v>0.57999999999999996</v>
      </c>
    </row>
    <row r="85" spans="1:8" x14ac:dyDescent="0.2">
      <c r="A85" s="23" t="s">
        <v>72</v>
      </c>
      <c r="B85" s="12" t="s">
        <v>90</v>
      </c>
      <c r="C85" s="12">
        <f>VLOOKUP(A85,Sheet2!$A$2:$I$2301,3,FALSE)</f>
        <v>1137600</v>
      </c>
      <c r="D85" s="12">
        <f>VLOOKUP(A85,Sheet2!$A$2:$I$2301,4,FALSE)</f>
        <v>1133500</v>
      </c>
      <c r="F85" s="21">
        <v>0.49</v>
      </c>
    </row>
    <row r="86" spans="1:8" x14ac:dyDescent="0.2">
      <c r="A86" s="23" t="s">
        <v>73</v>
      </c>
      <c r="B86" s="12" t="s">
        <v>90</v>
      </c>
      <c r="C86" s="12">
        <f>VLOOKUP(A86,Sheet2!$A$2:$I$2301,3,FALSE)</f>
        <v>1137600</v>
      </c>
      <c r="D86" s="12">
        <f>VLOOKUP(A86,Sheet2!$A$2:$I$2301,4,FALSE)</f>
        <v>1133500</v>
      </c>
      <c r="F86" s="21">
        <v>0.54</v>
      </c>
    </row>
    <row r="87" spans="1:8" x14ac:dyDescent="0.2">
      <c r="A87" s="23" t="s">
        <v>73</v>
      </c>
      <c r="B87" s="12" t="s">
        <v>93</v>
      </c>
      <c r="C87" s="12">
        <f>VLOOKUP(A87,Sheet2!$A$2:$I$2301,3,FALSE)</f>
        <v>1137600</v>
      </c>
      <c r="D87" s="12">
        <f>VLOOKUP(A87,Sheet2!$A$2:$I$2301,4,FALSE)</f>
        <v>1133500</v>
      </c>
      <c r="F87" s="21">
        <v>0.54</v>
      </c>
    </row>
    <row r="88" spans="1:8" x14ac:dyDescent="0.2">
      <c r="A88" s="23" t="s">
        <v>74</v>
      </c>
      <c r="B88" s="12" t="s">
        <v>99</v>
      </c>
      <c r="C88" s="12">
        <f>VLOOKUP(A88,Sheet2!$A$2:$I$2301,3,FALSE)</f>
        <v>1137600</v>
      </c>
      <c r="D88" s="12">
        <f>VLOOKUP(A88,Sheet2!$A$2:$I$2301,4,FALSE)</f>
        <v>1133500</v>
      </c>
      <c r="F88" s="21">
        <v>0.43</v>
      </c>
    </row>
    <row r="89" spans="1:8" x14ac:dyDescent="0.2">
      <c r="A89" s="27" t="s">
        <v>87</v>
      </c>
    </row>
    <row r="90" spans="1:8" x14ac:dyDescent="0.2">
      <c r="A90" s="25" t="s">
        <v>728</v>
      </c>
      <c r="B90" s="12" t="s">
        <v>18</v>
      </c>
      <c r="C90" s="12">
        <f>VLOOKUP(A90,Sheet2!$A$2:$I$2301,3,FALSE)</f>
        <v>1091200</v>
      </c>
      <c r="D90" s="12">
        <f>VLOOKUP(A90,Sheet2!$A$2:$I$2301,4,FALSE)</f>
        <v>1029300</v>
      </c>
      <c r="F90" s="21">
        <v>4.53</v>
      </c>
      <c r="G90" s="8"/>
      <c r="H90" s="9">
        <v>2</v>
      </c>
    </row>
    <row r="91" spans="1:8" x14ac:dyDescent="0.2">
      <c r="A91" s="23" t="s">
        <v>75</v>
      </c>
      <c r="B91" s="12" t="s">
        <v>88</v>
      </c>
      <c r="C91" s="12">
        <f>VLOOKUP(A91,Sheet2!$A$2:$I$2301,3,FALSE)</f>
        <v>1093500</v>
      </c>
      <c r="D91" s="12">
        <f>VLOOKUP(A91,Sheet2!$A$2:$I$2301,4,FALSE)</f>
        <v>1028900</v>
      </c>
      <c r="F91" s="21">
        <v>1.74</v>
      </c>
    </row>
    <row r="92" spans="1:8" x14ac:dyDescent="0.2">
      <c r="A92" s="25" t="s">
        <v>733</v>
      </c>
      <c r="B92" s="12" t="s">
        <v>4</v>
      </c>
      <c r="C92" s="12">
        <f>VLOOKUP(A92,Sheet2!$A$2:$I$2301,3,FALSE)</f>
        <v>1095503</v>
      </c>
      <c r="D92" s="12">
        <f>VLOOKUP(A92,Sheet2!$A$2:$I$2301,4,FALSE)</f>
        <v>1027289</v>
      </c>
      <c r="F92" s="21">
        <v>0.56000000000000005</v>
      </c>
      <c r="G92" s="8"/>
      <c r="H92" s="9">
        <v>25</v>
      </c>
    </row>
    <row r="93" spans="1:8" x14ac:dyDescent="0.2">
      <c r="A93" s="25" t="s">
        <v>744</v>
      </c>
      <c r="B93" s="12" t="s">
        <v>4</v>
      </c>
      <c r="C93" s="12">
        <f>VLOOKUP(A93,Sheet2!$A$2:$I$2301,3,FALSE)</f>
        <v>1096640</v>
      </c>
      <c r="D93" s="12">
        <f>VLOOKUP(A93,Sheet2!$A$2:$I$2301,4,FALSE)</f>
        <v>1027444</v>
      </c>
      <c r="F93" s="21">
        <v>0.54</v>
      </c>
    </row>
    <row r="94" spans="1:8" x14ac:dyDescent="0.2">
      <c r="A94" s="25" t="s">
        <v>719</v>
      </c>
      <c r="B94" s="12" t="s">
        <v>89</v>
      </c>
      <c r="C94" s="12">
        <f>VLOOKUP(A94,Sheet2!$A$2:$I$2301,3,FALSE)</f>
        <v>960919.6</v>
      </c>
      <c r="D94" s="12">
        <f>VLOOKUP(A94,Sheet2!$A$2:$I$2301,4,FALSE)</f>
        <v>1051721.6000000001</v>
      </c>
      <c r="F94" s="21">
        <v>0.5</v>
      </c>
    </row>
    <row r="95" spans="1:8" x14ac:dyDescent="0.2">
      <c r="A95" s="23" t="s">
        <v>76</v>
      </c>
      <c r="B95" s="12" t="s">
        <v>90</v>
      </c>
      <c r="C95" s="12">
        <f>VLOOKUP(A95,Sheet2!$A$2:$I$2301,3,FALSE)</f>
        <v>1094417</v>
      </c>
      <c r="D95" s="12">
        <f>VLOOKUP(A95,Sheet2!$A$2:$I$2301,4,FALSE)</f>
        <v>1023879</v>
      </c>
      <c r="E95" s="12">
        <v>0.39</v>
      </c>
      <c r="F95" s="21">
        <v>0.31</v>
      </c>
      <c r="G95" s="12">
        <v>0.04</v>
      </c>
      <c r="H95" s="12">
        <v>100</v>
      </c>
    </row>
    <row r="96" spans="1:8" x14ac:dyDescent="0.2">
      <c r="A96" s="23" t="s">
        <v>77</v>
      </c>
      <c r="B96" s="12" t="s">
        <v>90</v>
      </c>
      <c r="C96" s="12">
        <f>VLOOKUP(A96,Sheet2!$A$2:$I$2301,3,FALSE)</f>
        <v>1094258</v>
      </c>
      <c r="D96" s="12">
        <f>VLOOKUP(A96,Sheet2!$A$2:$I$2301,4,FALSE)</f>
        <v>1023600</v>
      </c>
      <c r="E96" s="12">
        <v>0.48</v>
      </c>
      <c r="F96" s="12">
        <v>0.43</v>
      </c>
      <c r="G96" s="12">
        <v>0.03</v>
      </c>
      <c r="H96" s="12">
        <v>100</v>
      </c>
    </row>
    <row r="97" spans="1:8" x14ac:dyDescent="0.2">
      <c r="A97" s="23" t="s">
        <v>78</v>
      </c>
      <c r="B97" s="12" t="s">
        <v>91</v>
      </c>
      <c r="C97" s="12">
        <f>VLOOKUP(A97,Sheet2!$A$2:$I$2301,3,FALSE)</f>
        <v>1094636</v>
      </c>
      <c r="D97" s="12">
        <f>VLOOKUP(A97,Sheet2!$A$2:$I$2301,4,FALSE)</f>
        <v>1023539</v>
      </c>
      <c r="E97" s="12">
        <v>0.34</v>
      </c>
      <c r="F97" s="21">
        <v>0.28000000000000003</v>
      </c>
      <c r="G97" s="12">
        <v>0.03</v>
      </c>
      <c r="H97" s="12">
        <v>100</v>
      </c>
    </row>
    <row r="98" spans="1:8" x14ac:dyDescent="0.2">
      <c r="A98" s="23" t="s">
        <v>79</v>
      </c>
      <c r="B98" s="12" t="s">
        <v>92</v>
      </c>
      <c r="C98" s="12">
        <f>VLOOKUP(A98,Sheet2!$A$2:$I$2301,3,FALSE)</f>
        <v>1094693</v>
      </c>
      <c r="D98" s="12">
        <f>VLOOKUP(A98,Sheet2!$A$2:$I$2301,4,FALSE)</f>
        <v>1023511</v>
      </c>
      <c r="E98" s="12">
        <v>0.31</v>
      </c>
      <c r="F98" s="21">
        <v>0.26</v>
      </c>
      <c r="G98" s="12">
        <v>0.02</v>
      </c>
      <c r="H98" s="12">
        <v>100</v>
      </c>
    </row>
    <row r="99" spans="1:8" x14ac:dyDescent="0.2">
      <c r="A99" s="23" t="s">
        <v>80</v>
      </c>
      <c r="B99" s="12" t="s">
        <v>90</v>
      </c>
      <c r="C99" s="12">
        <f>VLOOKUP(A99,Sheet2!$A$2:$I$2301,3,FALSE)</f>
        <v>1094649</v>
      </c>
      <c r="D99" s="12">
        <f>VLOOKUP(A99,Sheet2!$A$2:$I$2301,4,FALSE)</f>
        <v>1023560</v>
      </c>
      <c r="E99" s="12">
        <v>0.35</v>
      </c>
      <c r="F99" s="21">
        <v>0.28000000000000003</v>
      </c>
      <c r="G99" s="12">
        <v>0.03</v>
      </c>
      <c r="H99" s="12">
        <v>100</v>
      </c>
    </row>
    <row r="100" spans="1:8" x14ac:dyDescent="0.2">
      <c r="A100" s="23" t="s">
        <v>81</v>
      </c>
      <c r="B100" s="12" t="s">
        <v>93</v>
      </c>
      <c r="C100" s="12">
        <f>VLOOKUP(A100,Sheet2!$A$2:$I$2301,3,FALSE)</f>
        <v>1094704</v>
      </c>
      <c r="D100" s="12">
        <f>VLOOKUP(A100,Sheet2!$A$2:$I$2301,4,FALSE)</f>
        <v>1023650</v>
      </c>
      <c r="E100" s="12">
        <v>0.37</v>
      </c>
      <c r="F100" s="12">
        <v>0.3</v>
      </c>
      <c r="G100" s="12">
        <v>0.03</v>
      </c>
      <c r="H100" s="12">
        <v>100</v>
      </c>
    </row>
    <row r="101" spans="1:8" x14ac:dyDescent="0.2">
      <c r="A101" s="23" t="s">
        <v>82</v>
      </c>
      <c r="B101" s="12" t="s">
        <v>93</v>
      </c>
      <c r="C101" s="12">
        <f>VLOOKUP(A101,Sheet2!$A$2:$I$2301,3,FALSE)</f>
        <v>1094750</v>
      </c>
      <c r="D101" s="12">
        <f>VLOOKUP(A101,Sheet2!$A$2:$I$2301,4,FALSE)</f>
        <v>1023702</v>
      </c>
      <c r="E101" s="15">
        <v>0.37</v>
      </c>
      <c r="F101" s="21">
        <v>0.28999999999999998</v>
      </c>
      <c r="G101" s="12">
        <v>0.03</v>
      </c>
      <c r="H101" s="12">
        <v>100</v>
      </c>
    </row>
    <row r="102" spans="1:8" x14ac:dyDescent="0.2">
      <c r="A102" s="23" t="s">
        <v>83</v>
      </c>
      <c r="B102" s="12" t="s">
        <v>91</v>
      </c>
      <c r="C102" s="12">
        <f>VLOOKUP(A102,Sheet2!$A$2:$I$2301,3,FALSE)</f>
        <v>1117100</v>
      </c>
      <c r="D102" s="12">
        <f>VLOOKUP(A102,Sheet2!$A$2:$I$2301,4,FALSE)</f>
        <v>1035900</v>
      </c>
      <c r="F102" s="12">
        <v>0.5</v>
      </c>
    </row>
    <row r="103" spans="1:8" x14ac:dyDescent="0.2">
      <c r="A103" s="23" t="s">
        <v>84</v>
      </c>
      <c r="B103" s="12" t="s">
        <v>91</v>
      </c>
      <c r="C103" s="12">
        <f>VLOOKUP(A103,Sheet2!$A$2:$I$2301,3,FALSE)</f>
        <v>1117100</v>
      </c>
      <c r="D103" s="12">
        <f>VLOOKUP(A103,Sheet2!$A$2:$I$2301,4,FALSE)</f>
        <v>1035900</v>
      </c>
      <c r="F103" s="12">
        <v>0.41</v>
      </c>
    </row>
    <row r="104" spans="1:8" x14ac:dyDescent="0.2">
      <c r="A104" s="23" t="s">
        <v>85</v>
      </c>
      <c r="B104" s="12" t="s">
        <v>91</v>
      </c>
      <c r="C104" s="12">
        <f>VLOOKUP(A104,Sheet2!$A$2:$I$2301,3,FALSE)</f>
        <v>1116572</v>
      </c>
      <c r="D104" s="12">
        <f>VLOOKUP(A104,Sheet2!$A$2:$I$2301,4,FALSE)</f>
        <v>1034078</v>
      </c>
      <c r="F104" s="21">
        <v>0.5</v>
      </c>
      <c r="G104" s="8"/>
      <c r="H104" s="9">
        <v>25</v>
      </c>
    </row>
    <row r="105" spans="1:8" x14ac:dyDescent="0.2">
      <c r="A105" s="23" t="s">
        <v>86</v>
      </c>
      <c r="B105" s="12" t="s">
        <v>94</v>
      </c>
      <c r="C105" s="12">
        <f>VLOOKUP(A105,Sheet2!$A$2:$I$2301,3,FALSE)</f>
        <v>1116572</v>
      </c>
      <c r="D105" s="12">
        <f>VLOOKUP(A105,Sheet2!$A$2:$I$2301,4,FALSE)</f>
        <v>1034078</v>
      </c>
      <c r="F105" s="21">
        <v>0.51</v>
      </c>
      <c r="G105" s="8"/>
      <c r="H105" s="9">
        <v>25</v>
      </c>
    </row>
    <row r="106" spans="1:8" x14ac:dyDescent="0.2">
      <c r="A106" s="27" t="s">
        <v>116</v>
      </c>
    </row>
    <row r="107" spans="1:8" x14ac:dyDescent="0.2">
      <c r="A107" s="25" t="s">
        <v>936</v>
      </c>
      <c r="B107" s="12" t="s">
        <v>117</v>
      </c>
      <c r="C107" s="12">
        <f>VLOOKUP(A107,Sheet2!$A$2:$I$2301,3,FALSE)</f>
        <v>1074698</v>
      </c>
      <c r="D107" s="12">
        <f>VLOOKUP(A107,Sheet2!$A$2:$I$2301,4,FALSE)</f>
        <v>1071007</v>
      </c>
      <c r="F107" s="21">
        <v>0.56000000000000005</v>
      </c>
    </row>
    <row r="108" spans="1:8" x14ac:dyDescent="0.2">
      <c r="A108" s="25" t="s">
        <v>518</v>
      </c>
      <c r="B108" s="12" t="s">
        <v>99</v>
      </c>
      <c r="C108" s="12">
        <f>VLOOKUP(A108,Sheet2!$A$2:$I$2301,3,FALSE)</f>
        <v>1059464</v>
      </c>
      <c r="D108" s="12">
        <f>VLOOKUP(A108,Sheet2!$A$2:$I$2301,4,FALSE)</f>
        <v>1057543</v>
      </c>
      <c r="E108" s="12">
        <v>0.61</v>
      </c>
      <c r="F108" s="21">
        <v>0.52</v>
      </c>
      <c r="G108" s="12">
        <v>0.05</v>
      </c>
      <c r="H108" s="12">
        <v>14</v>
      </c>
    </row>
    <row r="109" spans="1:8" x14ac:dyDescent="0.2">
      <c r="A109" s="25" t="s">
        <v>935</v>
      </c>
      <c r="B109" s="12" t="s">
        <v>118</v>
      </c>
      <c r="C109" s="12">
        <f>VLOOKUP(A109,Sheet2!$A$2:$I$2301,3,FALSE)</f>
        <v>1075382</v>
      </c>
      <c r="D109" s="12">
        <f>VLOOKUP(A109,Sheet2!$A$2:$I$2301,4,FALSE)</f>
        <v>1069377</v>
      </c>
      <c r="F109" s="21">
        <v>0.56000000000000005</v>
      </c>
    </row>
    <row r="110" spans="1:8" x14ac:dyDescent="0.2">
      <c r="A110" s="29" t="s">
        <v>516</v>
      </c>
      <c r="B110" s="12" t="s">
        <v>90</v>
      </c>
      <c r="C110" s="12">
        <f>VLOOKUP(A110,Sheet2!$A$2:$I$2301,3,FALSE)</f>
        <v>1059269</v>
      </c>
      <c r="D110" s="12">
        <f>VLOOKUP(A110,Sheet2!$A$2:$I$2301,4,FALSE)</f>
        <v>1055945</v>
      </c>
      <c r="E110" s="12">
        <v>0.63</v>
      </c>
      <c r="F110" s="21">
        <v>0.56999999999999995</v>
      </c>
      <c r="G110" s="12">
        <v>4.2000000000000003E-2</v>
      </c>
      <c r="H110" s="12">
        <v>25</v>
      </c>
    </row>
    <row r="111" spans="1:8" x14ac:dyDescent="0.2">
      <c r="A111" s="29" t="s">
        <v>594</v>
      </c>
      <c r="B111" s="12" t="s">
        <v>90</v>
      </c>
      <c r="C111" s="12">
        <f>VLOOKUP(A111,Sheet2!$A$2:$I$2301,3,FALSE)</f>
        <v>1056503</v>
      </c>
      <c r="D111" s="12">
        <f>VLOOKUP(A111,Sheet2!$A$2:$I$2301,4,FALSE)</f>
        <v>1054801</v>
      </c>
      <c r="E111" s="15">
        <v>0.67</v>
      </c>
      <c r="F111" s="21">
        <v>0.57999999999999996</v>
      </c>
      <c r="G111" s="12">
        <v>4.5999999999999999E-2</v>
      </c>
      <c r="H111" s="12">
        <v>25</v>
      </c>
    </row>
    <row r="112" spans="1:8" x14ac:dyDescent="0.2">
      <c r="A112" s="29" t="s">
        <v>528</v>
      </c>
      <c r="B112" s="12" t="s">
        <v>119</v>
      </c>
      <c r="C112" s="12">
        <f>VLOOKUP(A112,Sheet2!$A$2:$I$2301,3,FALSE)</f>
        <v>1036045</v>
      </c>
      <c r="D112" s="12">
        <f>VLOOKUP(A112,Sheet2!$A$2:$I$2301,4,FALSE)</f>
        <v>1025101</v>
      </c>
      <c r="E112" s="12">
        <v>0.84</v>
      </c>
      <c r="F112" s="21">
        <v>0.84</v>
      </c>
      <c r="G112" s="12">
        <v>0</v>
      </c>
      <c r="H112" s="12">
        <v>1</v>
      </c>
    </row>
    <row r="113" spans="1:8" x14ac:dyDescent="0.2">
      <c r="A113" s="29" t="s">
        <v>593</v>
      </c>
      <c r="B113" s="12" t="s">
        <v>119</v>
      </c>
      <c r="C113" s="12">
        <f>VLOOKUP(A113,Sheet2!$A$2:$I$2301,3,FALSE)</f>
        <v>1055796</v>
      </c>
      <c r="D113" s="12">
        <f>VLOOKUP(A113,Sheet2!$A$2:$I$2301,4,FALSE)</f>
        <v>1054100</v>
      </c>
      <c r="E113" s="15">
        <v>0.79</v>
      </c>
      <c r="F113" s="12">
        <v>0.65</v>
      </c>
      <c r="G113" s="12">
        <v>5.8000000000000003E-2</v>
      </c>
      <c r="H113" s="12">
        <v>49</v>
      </c>
    </row>
    <row r="114" spans="1:8" x14ac:dyDescent="0.2">
      <c r="A114" s="29" t="s">
        <v>592</v>
      </c>
      <c r="B114" s="12" t="s">
        <v>119</v>
      </c>
      <c r="C114" s="12">
        <f>VLOOKUP(A114,Sheet2!$A$2:$I$2301,3,FALSE)</f>
        <v>1056338</v>
      </c>
      <c r="D114" s="12">
        <f>VLOOKUP(A114,Sheet2!$A$2:$I$2301,4,FALSE)</f>
        <v>1053022</v>
      </c>
      <c r="E114" s="15">
        <v>0.5</v>
      </c>
      <c r="F114" s="21">
        <v>0.5</v>
      </c>
      <c r="G114" s="12">
        <v>0</v>
      </c>
      <c r="H114" s="12">
        <v>1</v>
      </c>
    </row>
    <row r="115" spans="1:8" x14ac:dyDescent="0.2">
      <c r="A115" s="29" t="s">
        <v>591</v>
      </c>
      <c r="B115" s="12" t="s">
        <v>97</v>
      </c>
      <c r="C115" s="12">
        <f>VLOOKUP(A115,Sheet2!$A$2:$I$2301,3,FALSE)</f>
        <v>1057927</v>
      </c>
      <c r="D115" s="12">
        <f>VLOOKUP(A115,Sheet2!$A$2:$I$2301,4,FALSE)</f>
        <v>1053321</v>
      </c>
      <c r="E115" s="15">
        <v>2.2000000000000002</v>
      </c>
      <c r="F115" s="21">
        <v>1.48</v>
      </c>
      <c r="G115" s="12">
        <v>0.39</v>
      </c>
      <c r="H115" s="12">
        <v>5</v>
      </c>
    </row>
    <row r="116" spans="1:8" x14ac:dyDescent="0.2">
      <c r="A116" s="29" t="s">
        <v>529</v>
      </c>
      <c r="B116" s="12" t="s">
        <v>96</v>
      </c>
      <c r="C116" s="12">
        <f>VLOOKUP(A116,Sheet2!$A$2:$I$2301,3,FALSE)</f>
        <v>1038528</v>
      </c>
      <c r="D116" s="12">
        <f>VLOOKUP(A116,Sheet2!$A$2:$I$2301,4,FALSE)</f>
        <v>1023829</v>
      </c>
      <c r="E116" s="15">
        <v>2.2200000000000002</v>
      </c>
      <c r="F116" s="21">
        <v>2.06</v>
      </c>
      <c r="G116" s="12">
        <v>0.155</v>
      </c>
      <c r="H116" s="12">
        <v>2</v>
      </c>
    </row>
    <row r="117" spans="1:8" x14ac:dyDescent="0.2">
      <c r="A117" s="29" t="s">
        <v>530</v>
      </c>
      <c r="B117" s="12" t="s">
        <v>96</v>
      </c>
      <c r="C117" s="12">
        <f>VLOOKUP(A117,Sheet2!$A$2:$I$2301,3,FALSE)</f>
        <v>1040194</v>
      </c>
      <c r="D117" s="12">
        <f>VLOOKUP(A117,Sheet2!$A$2:$I$2301,4,FALSE)</f>
        <v>1023835</v>
      </c>
      <c r="E117" s="15">
        <v>1.47</v>
      </c>
      <c r="F117" s="12">
        <v>1.33</v>
      </c>
      <c r="G117" s="12">
        <v>0.09</v>
      </c>
      <c r="H117" s="12">
        <v>5</v>
      </c>
    </row>
    <row r="118" spans="1:8" x14ac:dyDescent="0.2">
      <c r="A118" s="29" t="s">
        <v>590</v>
      </c>
      <c r="B118" s="12" t="s">
        <v>4</v>
      </c>
      <c r="C118" s="12">
        <f>VLOOKUP(A118,Sheet2!$A$2:$I$2301,3,FALSE)</f>
        <v>1059001</v>
      </c>
      <c r="D118" s="12">
        <f>VLOOKUP(A118,Sheet2!$A$2:$I$2301,4,FALSE)</f>
        <v>1052983</v>
      </c>
      <c r="E118" s="15">
        <v>0.97</v>
      </c>
      <c r="F118" s="21">
        <v>0.88</v>
      </c>
      <c r="G118" s="12">
        <v>0.88</v>
      </c>
      <c r="H118" s="12">
        <v>8</v>
      </c>
    </row>
    <row r="119" spans="1:8" x14ac:dyDescent="0.2">
      <c r="A119" s="23" t="s">
        <v>111</v>
      </c>
      <c r="B119" s="12" t="s">
        <v>4</v>
      </c>
      <c r="C119" s="12">
        <f>VLOOKUP(A119,Sheet2!$A$2:$I$2301,3,FALSE)</f>
        <v>1044679</v>
      </c>
      <c r="D119" s="12">
        <f>VLOOKUP(A119,Sheet2!$A$2:$I$2301,4,FALSE)</f>
        <v>1028453</v>
      </c>
      <c r="F119" s="21">
        <v>1.74</v>
      </c>
    </row>
    <row r="120" spans="1:8" x14ac:dyDescent="0.2">
      <c r="A120" s="29" t="s">
        <v>568</v>
      </c>
      <c r="B120" s="12" t="s">
        <v>4</v>
      </c>
      <c r="C120" s="12">
        <f>VLOOKUP(A120,Sheet2!$A$2:$I$2301,3,FALSE)</f>
        <v>1044693</v>
      </c>
      <c r="D120" s="12">
        <f>VLOOKUP(A120,Sheet2!$A$2:$I$2301,4,FALSE)</f>
        <v>1028454</v>
      </c>
      <c r="E120" s="12">
        <v>2.4300000000000002</v>
      </c>
      <c r="F120" s="21">
        <v>2.4300000000000002</v>
      </c>
      <c r="G120" s="12">
        <v>0</v>
      </c>
      <c r="H120" s="12">
        <v>1</v>
      </c>
    </row>
    <row r="121" spans="1:8" x14ac:dyDescent="0.2">
      <c r="A121" s="29" t="s">
        <v>532</v>
      </c>
      <c r="B121" s="12" t="s">
        <v>4</v>
      </c>
      <c r="C121" s="12">
        <f>VLOOKUP(A121,Sheet2!$A$2:$I$2301,3,FALSE)</f>
        <v>1042111</v>
      </c>
      <c r="D121" s="12">
        <f>VLOOKUP(A121,Sheet2!$A$2:$I$2301,4,FALSE)</f>
        <v>1023318</v>
      </c>
      <c r="E121" s="15">
        <v>1.76</v>
      </c>
      <c r="F121" s="12">
        <v>1.76</v>
      </c>
      <c r="G121" s="12">
        <v>0</v>
      </c>
      <c r="H121" s="12">
        <v>1</v>
      </c>
    </row>
    <row r="122" spans="1:8" x14ac:dyDescent="0.2">
      <c r="A122" s="23" t="s">
        <v>112</v>
      </c>
      <c r="B122" s="12" t="s">
        <v>4</v>
      </c>
      <c r="C122" s="12">
        <f>VLOOKUP(A122,Sheet2!$A$2:$I$2301,3,FALSE)</f>
        <v>1042338</v>
      </c>
      <c r="D122" s="12">
        <f>VLOOKUP(A122,Sheet2!$A$2:$I$2301,4,FALSE)</f>
        <v>1023282</v>
      </c>
      <c r="F122" s="12">
        <v>1.88</v>
      </c>
    </row>
    <row r="123" spans="1:8" x14ac:dyDescent="0.2">
      <c r="A123" s="23" t="s">
        <v>115</v>
      </c>
      <c r="B123" s="12" t="s">
        <v>4</v>
      </c>
      <c r="C123" s="12">
        <f>VLOOKUP(A123,Sheet2!$A$2:$I$2301,3,FALSE)</f>
        <v>1039202</v>
      </c>
      <c r="D123" s="12">
        <f>VLOOKUP(A123,Sheet2!$A$2:$I$2301,4,FALSE)</f>
        <v>1033916</v>
      </c>
      <c r="F123" s="12">
        <v>1.1299999999999999</v>
      </c>
    </row>
    <row r="124" spans="1:8" x14ac:dyDescent="0.2">
      <c r="A124" s="23" t="s">
        <v>111</v>
      </c>
      <c r="B124" s="12" t="s">
        <v>4</v>
      </c>
      <c r="C124" s="12">
        <f>VLOOKUP(A124,Sheet2!$A$2:$I$2301,3,FALSE)</f>
        <v>1044679</v>
      </c>
      <c r="D124" s="12">
        <f>VLOOKUP(A124,Sheet2!$A$2:$I$2301,4,FALSE)</f>
        <v>1028453</v>
      </c>
      <c r="F124" s="12">
        <v>1.74</v>
      </c>
    </row>
    <row r="125" spans="1:8" x14ac:dyDescent="0.2">
      <c r="A125" s="25" t="s">
        <v>589</v>
      </c>
      <c r="B125" s="12" t="s">
        <v>4</v>
      </c>
      <c r="C125" s="12">
        <f>VLOOKUP(A125,Sheet2!$A$2:$I$2301,3,FALSE)</f>
        <v>1059978</v>
      </c>
      <c r="D125" s="12">
        <f>VLOOKUP(A125,Sheet2!$A$2:$I$2301,4,FALSE)</f>
        <v>1052705</v>
      </c>
      <c r="E125" s="15">
        <v>2.13</v>
      </c>
      <c r="F125" s="21">
        <v>1.99</v>
      </c>
      <c r="G125" s="12">
        <v>9.6000000000000002E-2</v>
      </c>
      <c r="H125" s="12">
        <v>13</v>
      </c>
    </row>
    <row r="126" spans="1:8" ht="25.5" customHeight="1" x14ac:dyDescent="0.2">
      <c r="A126" s="34" t="s">
        <v>984</v>
      </c>
      <c r="B126" s="12" t="s">
        <v>6</v>
      </c>
      <c r="C126" s="12" t="e">
        <f>VLOOKUP(A126,Sheet2!$A$2:$I$2301,3,FALSE)</f>
        <v>#N/A</v>
      </c>
      <c r="D126" s="12" t="e">
        <f>VLOOKUP(A126,Sheet2!$A$2:$I$2301,4,FALSE)</f>
        <v>#N/A</v>
      </c>
      <c r="F126" s="12">
        <v>0.86</v>
      </c>
    </row>
    <row r="127" spans="1:8" x14ac:dyDescent="0.2">
      <c r="A127" s="23" t="s">
        <v>113</v>
      </c>
      <c r="B127" s="12" t="s">
        <v>6</v>
      </c>
      <c r="C127" s="12">
        <f>VLOOKUP(A127,Sheet2!$A$2:$I$2301,3,FALSE)</f>
        <v>1045529</v>
      </c>
      <c r="D127" s="12">
        <f>VLOOKUP(A127,Sheet2!$A$2:$I$2301,4,FALSE)</f>
        <v>1027270</v>
      </c>
      <c r="E127" s="12">
        <v>1.7</v>
      </c>
      <c r="F127" s="21">
        <v>1.47</v>
      </c>
      <c r="G127" s="12">
        <v>0.19400000000000001</v>
      </c>
      <c r="H127" s="12">
        <v>7</v>
      </c>
    </row>
    <row r="128" spans="1:8" x14ac:dyDescent="0.2">
      <c r="A128" s="25" t="s">
        <v>113</v>
      </c>
      <c r="B128" s="12" t="s">
        <v>6</v>
      </c>
      <c r="C128" s="12">
        <f>VLOOKUP(A128,Sheet2!$A$2:$I$2301,3,FALSE)</f>
        <v>1045529</v>
      </c>
      <c r="D128" s="12">
        <f>VLOOKUP(A128,Sheet2!$A$2:$I$2301,4,FALSE)</f>
        <v>1027270</v>
      </c>
      <c r="E128" s="12">
        <v>1.7</v>
      </c>
      <c r="F128" s="12">
        <v>1.47</v>
      </c>
      <c r="G128" s="12">
        <v>0.19400000000000001</v>
      </c>
      <c r="H128" s="12">
        <v>7</v>
      </c>
    </row>
    <row r="129" spans="1:8" x14ac:dyDescent="0.2">
      <c r="A129" s="25" t="s">
        <v>478</v>
      </c>
      <c r="B129" s="12" t="s">
        <v>18</v>
      </c>
      <c r="C129" s="12">
        <f>VLOOKUP(A129,Sheet2!$A$2:$I$2301,3,FALSE)</f>
        <v>1081185.8999999999</v>
      </c>
      <c r="D129" s="12">
        <f>VLOOKUP(A129,Sheet2!$A$2:$I$2301,4,FALSE)</f>
        <v>1031877.7</v>
      </c>
      <c r="E129" s="12">
        <v>4.2</v>
      </c>
      <c r="F129" s="12">
        <v>3.25</v>
      </c>
      <c r="G129" s="12">
        <v>0.42</v>
      </c>
      <c r="H129" s="12">
        <v>100</v>
      </c>
    </row>
    <row r="130" spans="1:8" x14ac:dyDescent="0.2">
      <c r="A130" s="27" t="s">
        <v>120</v>
      </c>
    </row>
    <row r="131" spans="1:8" x14ac:dyDescent="0.2">
      <c r="A131" s="23" t="s">
        <v>121</v>
      </c>
      <c r="B131" s="12" t="s">
        <v>122</v>
      </c>
      <c r="C131" s="12">
        <f>VLOOKUP(A131,Sheet2!$A$2:$I$2301,3,FALSE)</f>
        <v>1080466</v>
      </c>
      <c r="D131" s="12">
        <f>VLOOKUP(A131,Sheet2!$A$2:$I$2301,4,FALSE)</f>
        <v>1092314</v>
      </c>
      <c r="F131" s="12">
        <v>0.59</v>
      </c>
    </row>
    <row r="132" spans="1:8" x14ac:dyDescent="0.2">
      <c r="A132" s="23" t="s">
        <v>123</v>
      </c>
      <c r="B132" s="12" t="s">
        <v>4</v>
      </c>
      <c r="C132" s="12">
        <f>VLOOKUP(A132,Sheet2!$A$2:$I$2301,3,FALSE)</f>
        <v>1083326</v>
      </c>
      <c r="D132" s="12">
        <f>VLOOKUP(A132,Sheet2!$A$2:$I$2301,4,FALSE)</f>
        <v>1103428</v>
      </c>
      <c r="F132" s="12">
        <v>0.55000000000000004</v>
      </c>
    </row>
    <row r="133" spans="1:8" x14ac:dyDescent="0.2">
      <c r="A133" s="25" t="s">
        <v>832</v>
      </c>
      <c r="B133" s="12" t="s">
        <v>4</v>
      </c>
      <c r="C133" s="12">
        <f>VLOOKUP(A133,Sheet2!$A$2:$I$2301,3,FALSE)</f>
        <v>1096077</v>
      </c>
      <c r="D133" s="12">
        <f>VLOOKUP(A133,Sheet2!$A$2:$I$2301,4,FALSE)</f>
        <v>1102062</v>
      </c>
      <c r="F133" s="12">
        <v>0.7</v>
      </c>
    </row>
    <row r="134" spans="1:8" x14ac:dyDescent="0.2">
      <c r="A134" s="23" t="s">
        <v>124</v>
      </c>
      <c r="B134" s="12" t="s">
        <v>125</v>
      </c>
      <c r="C134" s="12">
        <f>VLOOKUP(A134,Sheet2!$A$2:$I$2301,3,FALSE)</f>
        <v>1093522</v>
      </c>
      <c r="D134" s="12">
        <f>VLOOKUP(A134,Sheet2!$A$2:$I$2301,4,FALSE)</f>
        <v>1108545</v>
      </c>
      <c r="F134" s="12">
        <v>0.81</v>
      </c>
    </row>
    <row r="135" spans="1:8" x14ac:dyDescent="0.2">
      <c r="A135" s="23" t="s">
        <v>123</v>
      </c>
      <c r="B135" s="12" t="s">
        <v>4</v>
      </c>
      <c r="C135" s="12">
        <f>VLOOKUP(A135,Sheet2!$A$2:$I$2301,3,FALSE)</f>
        <v>1083326</v>
      </c>
      <c r="D135" s="12">
        <f>VLOOKUP(A135,Sheet2!$A$2:$I$2301,4,FALSE)</f>
        <v>1103428</v>
      </c>
      <c r="F135" s="12">
        <v>0.75</v>
      </c>
    </row>
    <row r="136" spans="1:8" x14ac:dyDescent="0.2">
      <c r="A136" s="23" t="s">
        <v>124</v>
      </c>
      <c r="B136" s="12" t="s">
        <v>125</v>
      </c>
      <c r="C136" s="12">
        <f>VLOOKUP(A136,Sheet2!$A$2:$I$2301,3,FALSE)</f>
        <v>1093522</v>
      </c>
      <c r="D136" s="12">
        <f>VLOOKUP(A136,Sheet2!$A$2:$I$2301,4,FALSE)</f>
        <v>1108545</v>
      </c>
      <c r="F136" s="21">
        <v>0.92</v>
      </c>
    </row>
    <row r="137" spans="1:8" x14ac:dyDescent="0.2">
      <c r="A137" s="23" t="s">
        <v>126</v>
      </c>
      <c r="B137" s="12" t="s">
        <v>4</v>
      </c>
      <c r="C137" s="12">
        <f>VLOOKUP(A137,Sheet2!$A$2:$I$2301,3,FALSE)</f>
        <v>1088990</v>
      </c>
      <c r="D137" s="12">
        <f>VLOOKUP(A137,Sheet2!$A$2:$I$2301,4,FALSE)</f>
        <v>1083958</v>
      </c>
      <c r="F137" s="21">
        <v>0.68</v>
      </c>
    </row>
    <row r="138" spans="1:8" x14ac:dyDescent="0.2">
      <c r="A138" s="23" t="s">
        <v>124</v>
      </c>
      <c r="B138" s="12" t="s">
        <v>127</v>
      </c>
      <c r="C138" s="12">
        <f>VLOOKUP(A138,Sheet2!$A$2:$I$2301,3,FALSE)</f>
        <v>1093522</v>
      </c>
      <c r="D138" s="12">
        <f>VLOOKUP(A138,Sheet2!$A$2:$I$2301,4,FALSE)</f>
        <v>1108545</v>
      </c>
      <c r="F138" s="21">
        <v>1.42</v>
      </c>
    </row>
    <row r="139" spans="1:8" x14ac:dyDescent="0.2">
      <c r="A139" s="23" t="s">
        <v>124</v>
      </c>
      <c r="B139" s="12" t="s">
        <v>6</v>
      </c>
      <c r="C139" s="12">
        <f>VLOOKUP(A139,Sheet2!$A$2:$I$2301,3,FALSE)</f>
        <v>1093522</v>
      </c>
      <c r="D139" s="12">
        <f>VLOOKUP(A139,Sheet2!$A$2:$I$2301,4,FALSE)</f>
        <v>1108545</v>
      </c>
      <c r="F139" s="21">
        <v>1.1100000000000001</v>
      </c>
    </row>
    <row r="140" spans="1:8" x14ac:dyDescent="0.2">
      <c r="A140" s="25" t="s">
        <v>446</v>
      </c>
      <c r="B140" s="12" t="s">
        <v>6</v>
      </c>
      <c r="C140" s="12">
        <f>VLOOKUP(A140,Sheet2!$A$2:$I$2301,3,FALSE)</f>
        <v>1106875</v>
      </c>
      <c r="D140" s="12">
        <f>VLOOKUP(A140,Sheet2!$A$2:$I$2301,4,FALSE)</f>
        <v>1102500</v>
      </c>
      <c r="F140" s="12">
        <v>0.99</v>
      </c>
      <c r="H140" s="12">
        <v>21</v>
      </c>
    </row>
    <row r="141" spans="1:8" x14ac:dyDescent="0.2">
      <c r="A141" s="23" t="s">
        <v>128</v>
      </c>
      <c r="B141" s="12" t="s">
        <v>129</v>
      </c>
      <c r="C141" s="12">
        <f>VLOOKUP(A141,Sheet2!$A$2:$I$2301,3,FALSE)</f>
        <v>1108600</v>
      </c>
      <c r="D141" s="12">
        <f>VLOOKUP(A141,Sheet2!$A$2:$I$2301,4,FALSE)</f>
        <v>1104000</v>
      </c>
      <c r="F141" s="12">
        <v>1.19</v>
      </c>
    </row>
    <row r="142" spans="1:8" x14ac:dyDescent="0.2">
      <c r="A142" s="23" t="s">
        <v>124</v>
      </c>
      <c r="B142" s="12" t="s">
        <v>130</v>
      </c>
      <c r="C142" s="12">
        <f>VLOOKUP(A142,Sheet2!$A$2:$I$2301,3,FALSE)</f>
        <v>1093522</v>
      </c>
      <c r="D142" s="12">
        <f>VLOOKUP(A142,Sheet2!$A$2:$I$2301,4,FALSE)</f>
        <v>1108545</v>
      </c>
      <c r="F142" s="12">
        <v>1.55</v>
      </c>
    </row>
    <row r="143" spans="1:8" x14ac:dyDescent="0.2">
      <c r="A143" s="23" t="s">
        <v>124</v>
      </c>
      <c r="B143" s="12" t="s">
        <v>131</v>
      </c>
      <c r="C143" s="12">
        <f>VLOOKUP(A143,Sheet2!$A$2:$I$2301,3,FALSE)</f>
        <v>1093522</v>
      </c>
      <c r="D143" s="12">
        <f>VLOOKUP(A143,Sheet2!$A$2:$I$2301,4,FALSE)</f>
        <v>1108545</v>
      </c>
      <c r="F143" s="21">
        <v>1.61</v>
      </c>
    </row>
    <row r="144" spans="1:8" x14ac:dyDescent="0.2">
      <c r="A144" s="23" t="s">
        <v>128</v>
      </c>
      <c r="B144" s="12" t="s">
        <v>130</v>
      </c>
      <c r="C144" s="12">
        <f>VLOOKUP(A144,Sheet2!$A$2:$I$2301,3,FALSE)</f>
        <v>1108600</v>
      </c>
      <c r="D144" s="12">
        <f>VLOOKUP(A144,Sheet2!$A$2:$I$2301,4,FALSE)</f>
        <v>1104000</v>
      </c>
      <c r="F144" s="12">
        <v>1.91</v>
      </c>
    </row>
    <row r="145" spans="1:8" x14ac:dyDescent="0.2">
      <c r="A145" s="27" t="s">
        <v>159</v>
      </c>
    </row>
    <row r="146" spans="1:8" x14ac:dyDescent="0.2">
      <c r="A146" s="23" t="s">
        <v>132</v>
      </c>
      <c r="B146" s="22" t="s">
        <v>103</v>
      </c>
      <c r="C146" s="12">
        <f>VLOOKUP(A146,Sheet2!$A$2:$I$2301,3,FALSE)</f>
        <v>1174405</v>
      </c>
      <c r="D146" s="12">
        <f>VLOOKUP(A146,Sheet2!$A$2:$I$2301,4,FALSE)</f>
        <v>1174723</v>
      </c>
      <c r="F146" s="21">
        <v>2.21</v>
      </c>
      <c r="G146" s="12">
        <v>0.17</v>
      </c>
      <c r="H146" s="12">
        <v>3</v>
      </c>
    </row>
    <row r="147" spans="1:8" x14ac:dyDescent="0.2">
      <c r="A147" s="23" t="s">
        <v>133</v>
      </c>
      <c r="B147" s="22" t="s">
        <v>4</v>
      </c>
      <c r="C147" s="12">
        <f>VLOOKUP(A147,Sheet2!$A$2:$I$2301,3,FALSE)</f>
        <v>1169100</v>
      </c>
      <c r="D147" s="12">
        <f>VLOOKUP(A147,Sheet2!$A$2:$I$2301,4,FALSE)</f>
        <v>1172084</v>
      </c>
      <c r="E147" s="12" t="s">
        <v>979</v>
      </c>
      <c r="F147" s="21">
        <v>3.54</v>
      </c>
      <c r="G147" s="12">
        <v>0.4</v>
      </c>
      <c r="H147" s="12">
        <v>45</v>
      </c>
    </row>
    <row r="148" spans="1:8" x14ac:dyDescent="0.2">
      <c r="A148" s="23" t="s">
        <v>134</v>
      </c>
      <c r="B148" s="22" t="s">
        <v>105</v>
      </c>
      <c r="C148" s="12">
        <f>VLOOKUP(A148,Sheet2!$A$2:$I$2301,3,FALSE)</f>
        <v>1150921</v>
      </c>
      <c r="D148" s="12">
        <f>VLOOKUP(A148,Sheet2!$A$2:$I$2301,4,FALSE)</f>
        <v>1211017</v>
      </c>
      <c r="E148" s="12" t="s">
        <v>979</v>
      </c>
      <c r="F148" s="21">
        <v>3.27</v>
      </c>
      <c r="G148" s="12">
        <v>0.27</v>
      </c>
      <c r="H148" s="12">
        <v>44</v>
      </c>
    </row>
    <row r="149" spans="1:8" x14ac:dyDescent="0.2">
      <c r="A149" s="23" t="s">
        <v>35</v>
      </c>
      <c r="B149" s="22" t="s">
        <v>103</v>
      </c>
      <c r="C149" s="12">
        <f>VLOOKUP(A149,Sheet2!$A$2:$I$2301,3,FALSE)</f>
        <v>1175091</v>
      </c>
      <c r="D149" s="12">
        <f>VLOOKUP(A149,Sheet2!$A$2:$I$2301,4,FALSE)</f>
        <v>1173233</v>
      </c>
      <c r="E149" s="21" t="s">
        <v>979</v>
      </c>
      <c r="F149" s="21">
        <v>3.54</v>
      </c>
      <c r="G149" s="21">
        <v>0.4</v>
      </c>
      <c r="H149" s="22">
        <v>14</v>
      </c>
    </row>
    <row r="150" spans="1:8" x14ac:dyDescent="0.2">
      <c r="A150" s="23" t="s">
        <v>34</v>
      </c>
      <c r="B150" s="22" t="s">
        <v>103</v>
      </c>
      <c r="C150" s="12">
        <f>VLOOKUP(A150,Sheet2!$A$2:$I$2301,3,FALSE)</f>
        <v>1177638</v>
      </c>
      <c r="D150" s="12">
        <f>VLOOKUP(A150,Sheet2!$A$2:$I$2301,4,FALSE)</f>
        <v>1176213</v>
      </c>
      <c r="E150" s="21" t="s">
        <v>979</v>
      </c>
      <c r="F150" s="12">
        <v>3.11</v>
      </c>
      <c r="G150" s="12">
        <v>0.37</v>
      </c>
      <c r="H150" s="12">
        <v>14</v>
      </c>
    </row>
    <row r="151" spans="1:8" x14ac:dyDescent="0.2">
      <c r="A151" s="23" t="s">
        <v>135</v>
      </c>
      <c r="B151" s="22" t="s">
        <v>103</v>
      </c>
      <c r="C151" s="12">
        <f>VLOOKUP(A151,Sheet2!$A$2:$I$2301,3,FALSE)</f>
        <v>1177441</v>
      </c>
      <c r="D151" s="12">
        <f>VLOOKUP(A151,Sheet2!$A$2:$I$2301,4,FALSE)</f>
        <v>1176438</v>
      </c>
      <c r="E151" s="21" t="s">
        <v>979</v>
      </c>
      <c r="F151" s="12">
        <v>2.83</v>
      </c>
      <c r="G151" s="12">
        <v>0.35</v>
      </c>
      <c r="H151" s="12">
        <v>49</v>
      </c>
    </row>
    <row r="152" spans="1:8" x14ac:dyDescent="0.2">
      <c r="A152" s="23" t="s">
        <v>32</v>
      </c>
      <c r="B152" s="22" t="s">
        <v>103</v>
      </c>
      <c r="C152" s="12">
        <f>VLOOKUP(A152,Sheet2!$A$2:$I$2301,3,FALSE)</f>
        <v>1177188</v>
      </c>
      <c r="D152" s="12">
        <f>VLOOKUP(A152,Sheet2!$A$2:$I$2301,4,FALSE)</f>
        <v>1176635</v>
      </c>
      <c r="E152" s="21" t="s">
        <v>979</v>
      </c>
      <c r="F152" s="21">
        <v>2.54</v>
      </c>
      <c r="G152" s="21">
        <v>0.43</v>
      </c>
      <c r="H152" s="22">
        <v>28</v>
      </c>
    </row>
    <row r="153" spans="1:8" x14ac:dyDescent="0.2">
      <c r="A153" s="23" t="s">
        <v>136</v>
      </c>
      <c r="B153" s="22" t="s">
        <v>103</v>
      </c>
      <c r="C153" s="12">
        <f>VLOOKUP(A153,Sheet2!$A$2:$I$2301,3,FALSE)</f>
        <v>1177082.95903</v>
      </c>
      <c r="D153" s="12">
        <f>VLOOKUP(A153,Sheet2!$A$2:$I$2301,4,FALSE)</f>
        <v>1176788.43723</v>
      </c>
      <c r="E153" s="21">
        <v>2.2360000000000002</v>
      </c>
      <c r="F153" s="21">
        <v>2.12</v>
      </c>
      <c r="G153" s="21">
        <v>8.2000000000000003E-2</v>
      </c>
      <c r="H153" s="22">
        <v>47</v>
      </c>
    </row>
    <row r="154" spans="1:8" x14ac:dyDescent="0.2">
      <c r="A154" s="23" t="s">
        <v>137</v>
      </c>
      <c r="B154" s="22" t="s">
        <v>108</v>
      </c>
      <c r="C154" s="12">
        <f>VLOOKUP(A154,Sheet2!$A$2:$I$2301,3,FALSE)</f>
        <v>1175289.50074</v>
      </c>
      <c r="D154" s="12">
        <f>VLOOKUP(A154,Sheet2!$A$2:$I$2301,4,FALSE)</f>
        <v>1177545.3713199999</v>
      </c>
      <c r="E154" s="21">
        <v>1.528</v>
      </c>
      <c r="F154" s="21">
        <v>1.42</v>
      </c>
      <c r="G154" s="21">
        <v>0.112</v>
      </c>
      <c r="H154" s="22">
        <v>12</v>
      </c>
    </row>
    <row r="155" spans="1:8" x14ac:dyDescent="0.2">
      <c r="A155" s="23" t="s">
        <v>138</v>
      </c>
      <c r="B155" s="22" t="s">
        <v>4</v>
      </c>
      <c r="C155" s="12">
        <f>VLOOKUP(A155,Sheet2!$A$2:$I$2301,3,FALSE)</f>
        <v>1173347.5169800001</v>
      </c>
      <c r="D155" s="12">
        <f>VLOOKUP(A155,Sheet2!$A$2:$I$2301,4,FALSE)</f>
        <v>1176452.3009599999</v>
      </c>
      <c r="E155" s="21">
        <v>2.3069999999999999</v>
      </c>
      <c r="F155" s="12">
        <v>2.2200000000000002</v>
      </c>
      <c r="G155" s="21">
        <v>5.1999999999999998E-2</v>
      </c>
      <c r="H155" s="22">
        <v>9</v>
      </c>
    </row>
    <row r="156" spans="1:8" x14ac:dyDescent="0.2">
      <c r="A156" s="23" t="s">
        <v>140</v>
      </c>
      <c r="B156" s="22" t="s">
        <v>160</v>
      </c>
      <c r="C156" s="12">
        <f>VLOOKUP(A156,Sheet2!$A$2:$I$2301,3,FALSE)</f>
        <v>1162286</v>
      </c>
      <c r="D156" s="12">
        <f>VLOOKUP(A156,Sheet2!$A$2:$I$2301,4,FALSE)</f>
        <v>1191359</v>
      </c>
      <c r="F156" s="21">
        <v>0.67</v>
      </c>
    </row>
    <row r="157" spans="1:8" x14ac:dyDescent="0.2">
      <c r="A157" s="23" t="s">
        <v>141</v>
      </c>
      <c r="B157" s="22" t="s">
        <v>90</v>
      </c>
      <c r="C157" s="12">
        <f>VLOOKUP(A157,Sheet2!$A$2:$I$2301,3,FALSE)</f>
        <v>1166251</v>
      </c>
      <c r="D157" s="12">
        <f>VLOOKUP(A157,Sheet2!$A$2:$I$2301,4,FALSE)</f>
        <v>1171613</v>
      </c>
      <c r="F157" s="21">
        <v>0.86</v>
      </c>
    </row>
    <row r="158" spans="1:8" x14ac:dyDescent="0.2">
      <c r="A158" s="23" t="s">
        <v>142</v>
      </c>
      <c r="B158" s="22" t="s">
        <v>161</v>
      </c>
      <c r="C158" s="12">
        <f>VLOOKUP(A158,Sheet2!$A$2:$I$2301,3,FALSE)</f>
        <v>1167455</v>
      </c>
      <c r="D158" s="12">
        <f>VLOOKUP(A158,Sheet2!$A$2:$I$2301,4,FALSE)</f>
        <v>1171631</v>
      </c>
      <c r="F158" s="21">
        <v>0.73</v>
      </c>
    </row>
    <row r="159" spans="1:8" x14ac:dyDescent="0.2">
      <c r="A159" s="23" t="s">
        <v>143</v>
      </c>
      <c r="B159" s="22" t="s">
        <v>103</v>
      </c>
      <c r="C159" s="12">
        <f>VLOOKUP(A159,Sheet2!$A$2:$I$2301,3,FALSE)</f>
        <v>1172481</v>
      </c>
      <c r="D159" s="12">
        <f>VLOOKUP(A159,Sheet2!$A$2:$I$2301,4,FALSE)</f>
        <v>1172613</v>
      </c>
      <c r="F159" s="21">
        <v>0.72</v>
      </c>
    </row>
    <row r="160" spans="1:8" x14ac:dyDescent="0.2">
      <c r="A160" s="23" t="s">
        <v>144</v>
      </c>
      <c r="B160" s="22" t="s">
        <v>4</v>
      </c>
      <c r="C160" s="12">
        <f>VLOOKUP(A160,Sheet2!$A$2:$I$2301,3,FALSE)</f>
        <v>1175876</v>
      </c>
      <c r="D160" s="12">
        <f>VLOOKUP(A160,Sheet2!$A$2:$I$2301,4,FALSE)</f>
        <v>1173384</v>
      </c>
      <c r="F160" s="21">
        <v>0.92</v>
      </c>
    </row>
    <row r="161" spans="1:6" x14ac:dyDescent="0.2">
      <c r="A161" s="23" t="s">
        <v>145</v>
      </c>
      <c r="B161" s="22" t="s">
        <v>108</v>
      </c>
      <c r="C161" s="12">
        <f>VLOOKUP(A161,Sheet2!$A$2:$I$2301,3,FALSE)</f>
        <v>1177271</v>
      </c>
      <c r="D161" s="12">
        <f>VLOOKUP(A161,Sheet2!$A$2:$I$2301,4,FALSE)</f>
        <v>1180217</v>
      </c>
      <c r="F161" s="21">
        <v>0.68</v>
      </c>
    </row>
    <row r="162" spans="1:6" x14ac:dyDescent="0.2">
      <c r="A162" s="23" t="s">
        <v>146</v>
      </c>
      <c r="B162" s="22" t="s">
        <v>90</v>
      </c>
      <c r="C162" s="12">
        <f>VLOOKUP(A162,Sheet2!$A$2:$I$2301,3,FALSE)</f>
        <v>1160665</v>
      </c>
      <c r="D162" s="12">
        <f>VLOOKUP(A162,Sheet2!$A$2:$I$2301,4,FALSE)</f>
        <v>1193192</v>
      </c>
      <c r="F162" s="21">
        <v>1.0900000000000001</v>
      </c>
    </row>
    <row r="163" spans="1:6" x14ac:dyDescent="0.2">
      <c r="A163" s="23" t="s">
        <v>147</v>
      </c>
      <c r="B163" s="22" t="s">
        <v>108</v>
      </c>
      <c r="C163" s="12">
        <f>VLOOKUP(A163,Sheet2!$A$2:$I$2301,3,FALSE)</f>
        <v>1161217</v>
      </c>
      <c r="D163" s="12">
        <f>VLOOKUP(A163,Sheet2!$A$2:$I$2301,4,FALSE)</f>
        <v>1193796</v>
      </c>
      <c r="F163" s="21">
        <v>0.68</v>
      </c>
    </row>
    <row r="164" spans="1:6" x14ac:dyDescent="0.2">
      <c r="A164" s="23" t="s">
        <v>148</v>
      </c>
      <c r="B164" s="22" t="s">
        <v>4</v>
      </c>
      <c r="C164" s="12">
        <f>VLOOKUP(A164,Sheet2!$A$2:$I$2301,3,FALSE)</f>
        <v>1166886</v>
      </c>
      <c r="D164" s="12">
        <f>VLOOKUP(A164,Sheet2!$A$2:$I$2301,4,FALSE)</f>
        <v>1193691</v>
      </c>
      <c r="F164" s="21">
        <v>0.83</v>
      </c>
    </row>
    <row r="165" spans="1:6" x14ac:dyDescent="0.2">
      <c r="A165" s="23" t="s">
        <v>149</v>
      </c>
      <c r="B165" s="22" t="s">
        <v>4</v>
      </c>
      <c r="C165" s="12">
        <f>VLOOKUP(A165,Sheet2!$A$2:$I$2301,3,FALSE)</f>
        <v>1166900</v>
      </c>
      <c r="D165" s="12">
        <f>VLOOKUP(A165,Sheet2!$A$2:$I$2301,4,FALSE)</f>
        <v>1193728</v>
      </c>
      <c r="F165" s="21">
        <v>0.72</v>
      </c>
    </row>
    <row r="166" spans="1:6" x14ac:dyDescent="0.2">
      <c r="A166" s="23" t="s">
        <v>150</v>
      </c>
      <c r="B166" s="22" t="s">
        <v>99</v>
      </c>
      <c r="C166" s="12">
        <f>VLOOKUP(A166,Sheet2!$A$2:$I$2301,3,FALSE)</f>
        <v>1161420</v>
      </c>
      <c r="D166" s="12">
        <f>VLOOKUP(A166,Sheet2!$A$2:$I$2301,4,FALSE)</f>
        <v>1192878</v>
      </c>
      <c r="F166" s="21">
        <v>0.57999999999999996</v>
      </c>
    </row>
    <row r="167" spans="1:6" x14ac:dyDescent="0.2">
      <c r="A167" s="23" t="s">
        <v>151</v>
      </c>
      <c r="B167" s="22" t="s">
        <v>103</v>
      </c>
      <c r="C167" s="12">
        <f>VLOOKUP(A167,Sheet2!$A$2:$I$2301,3,FALSE)</f>
        <v>1167334</v>
      </c>
      <c r="D167" s="12">
        <f>VLOOKUP(A167,Sheet2!$A$2:$I$2301,4,FALSE)</f>
        <v>1201707</v>
      </c>
      <c r="F167" s="21">
        <v>0.48</v>
      </c>
    </row>
    <row r="168" spans="1:6" x14ac:dyDescent="0.2">
      <c r="A168" s="23" t="s">
        <v>152</v>
      </c>
      <c r="B168" s="22" t="s">
        <v>103</v>
      </c>
      <c r="C168" s="12">
        <f>VLOOKUP(A168,Sheet2!$A$2:$I$2301,3,FALSE)</f>
        <v>1171597</v>
      </c>
      <c r="D168" s="12">
        <f>VLOOKUP(A168,Sheet2!$A$2:$I$2301,4,FALSE)</f>
        <v>1175759</v>
      </c>
      <c r="F168" s="21">
        <v>0.76</v>
      </c>
    </row>
    <row r="169" spans="1:6" x14ac:dyDescent="0.2">
      <c r="A169" s="23" t="s">
        <v>153</v>
      </c>
      <c r="B169" s="22" t="s">
        <v>103</v>
      </c>
      <c r="C169" s="12">
        <f>VLOOKUP(A169,Sheet2!$A$2:$I$2301,3,FALSE)</f>
        <v>1174870</v>
      </c>
      <c r="D169" s="12">
        <f>VLOOKUP(A169,Sheet2!$A$2:$I$2301,4,FALSE)</f>
        <v>1176640</v>
      </c>
      <c r="F169" s="21">
        <v>0.74</v>
      </c>
    </row>
    <row r="170" spans="1:6" x14ac:dyDescent="0.2">
      <c r="A170" s="23" t="s">
        <v>154</v>
      </c>
      <c r="B170" s="22" t="s">
        <v>4</v>
      </c>
      <c r="C170" s="12">
        <f>VLOOKUP(A170,Sheet2!$A$2:$I$2301,3,FALSE)</f>
        <v>1169834</v>
      </c>
      <c r="D170" s="12">
        <f>VLOOKUP(A170,Sheet2!$A$2:$I$2301,4,FALSE)</f>
        <v>1179076</v>
      </c>
      <c r="F170" s="21">
        <v>0.74</v>
      </c>
    </row>
    <row r="171" spans="1:6" x14ac:dyDescent="0.2">
      <c r="A171" s="23" t="s">
        <v>155</v>
      </c>
      <c r="B171" s="22" t="s">
        <v>160</v>
      </c>
      <c r="C171" s="12">
        <f>VLOOKUP(A171,Sheet2!$A$2:$I$2301,3,FALSE)</f>
        <v>1163675</v>
      </c>
      <c r="D171" s="12">
        <f>VLOOKUP(A171,Sheet2!$A$2:$I$2301,4,FALSE)</f>
        <v>1186802</v>
      </c>
      <c r="F171" s="21">
        <v>0.8</v>
      </c>
    </row>
    <row r="172" spans="1:6" x14ac:dyDescent="0.2">
      <c r="A172" s="23" t="s">
        <v>156</v>
      </c>
      <c r="B172" s="22" t="s">
        <v>162</v>
      </c>
      <c r="C172" s="12">
        <f>VLOOKUP(A172,Sheet2!$A$2:$I$2301,3,FALSE)</f>
        <v>1164025</v>
      </c>
      <c r="D172" s="12">
        <f>VLOOKUP(A172,Sheet2!$A$2:$I$2301,4,FALSE)</f>
        <v>1187139</v>
      </c>
      <c r="F172" s="21">
        <v>0.73</v>
      </c>
    </row>
    <row r="173" spans="1:6" x14ac:dyDescent="0.2">
      <c r="A173" s="23" t="s">
        <v>157</v>
      </c>
      <c r="B173" s="22" t="s">
        <v>117</v>
      </c>
      <c r="C173" s="12">
        <f>VLOOKUP(A173,Sheet2!$A$2:$I$2301,3,FALSE)</f>
        <v>1164025</v>
      </c>
      <c r="D173" s="12">
        <f>VLOOKUP(A173,Sheet2!$A$2:$I$2301,4,FALSE)</f>
        <v>1187139</v>
      </c>
      <c r="F173" s="21">
        <v>0.69</v>
      </c>
    </row>
    <row r="174" spans="1:6" x14ac:dyDescent="0.2">
      <c r="A174" s="23" t="s">
        <v>158</v>
      </c>
      <c r="B174" s="22" t="s">
        <v>160</v>
      </c>
      <c r="C174" s="12">
        <f>VLOOKUP(A174,Sheet2!$A$2:$I$2301,3,FALSE)</f>
        <v>1162340</v>
      </c>
      <c r="D174" s="12">
        <f>VLOOKUP(A174,Sheet2!$A$2:$I$2301,4,FALSE)</f>
        <v>1187094</v>
      </c>
      <c r="F174" s="21">
        <v>0.66</v>
      </c>
    </row>
    <row r="175" spans="1:6" x14ac:dyDescent="0.2">
      <c r="A175" s="27" t="s">
        <v>163</v>
      </c>
    </row>
    <row r="176" spans="1:6" x14ac:dyDescent="0.2">
      <c r="A176" s="23" t="s">
        <v>166</v>
      </c>
      <c r="B176" s="12" t="s">
        <v>100</v>
      </c>
      <c r="C176" s="12">
        <f>VLOOKUP(A176,Sheet2!$A$2:$I$2301,3,FALSE)</f>
        <v>1132908</v>
      </c>
      <c r="D176" s="12">
        <f>VLOOKUP(A176,Sheet2!$A$2:$I$2301,4,FALSE)</f>
        <v>1046630</v>
      </c>
      <c r="F176" s="12">
        <v>0.46</v>
      </c>
    </row>
    <row r="177" spans="1:8" x14ac:dyDescent="0.2">
      <c r="A177" s="23" t="s">
        <v>86</v>
      </c>
      <c r="B177" s="12" t="s">
        <v>94</v>
      </c>
      <c r="C177" s="12">
        <f>VLOOKUP(A177,Sheet2!$A$2:$I$2301,3,FALSE)</f>
        <v>1116572</v>
      </c>
      <c r="D177" s="12">
        <f>VLOOKUP(A177,Sheet2!$A$2:$I$2301,4,FALSE)</f>
        <v>1034078</v>
      </c>
      <c r="F177" s="21">
        <v>0.51</v>
      </c>
      <c r="G177" s="8"/>
      <c r="H177" s="9">
        <v>25</v>
      </c>
    </row>
    <row r="178" spans="1:8" x14ac:dyDescent="0.2">
      <c r="A178" s="23" t="s">
        <v>85</v>
      </c>
      <c r="B178" s="12" t="s">
        <v>91</v>
      </c>
      <c r="C178" s="12">
        <f>VLOOKUP(A178,Sheet2!$A$2:$I$2301,3,FALSE)</f>
        <v>1116572</v>
      </c>
      <c r="D178" s="12">
        <f>VLOOKUP(A178,Sheet2!$A$2:$I$2301,4,FALSE)</f>
        <v>1034078</v>
      </c>
      <c r="F178" s="21">
        <v>0.5</v>
      </c>
      <c r="G178" s="8"/>
      <c r="H178" s="9">
        <v>25</v>
      </c>
    </row>
    <row r="179" spans="1:8" x14ac:dyDescent="0.2">
      <c r="A179" s="23" t="s">
        <v>166</v>
      </c>
      <c r="B179" s="12" t="s">
        <v>167</v>
      </c>
      <c r="C179" s="12">
        <f>VLOOKUP(A179,Sheet2!$A$2:$I$2301,3,FALSE)</f>
        <v>1132908</v>
      </c>
      <c r="D179" s="12">
        <f>VLOOKUP(A179,Sheet2!$A$2:$I$2301,4,FALSE)</f>
        <v>1046630</v>
      </c>
      <c r="F179" s="21">
        <v>0.41</v>
      </c>
    </row>
    <row r="180" spans="1:8" x14ac:dyDescent="0.2">
      <c r="A180" s="23" t="s">
        <v>84</v>
      </c>
      <c r="B180" s="12" t="s">
        <v>91</v>
      </c>
      <c r="C180" s="12">
        <f>VLOOKUP(A180,Sheet2!$A$2:$I$2301,3,FALSE)</f>
        <v>1117100</v>
      </c>
      <c r="D180" s="12">
        <f>VLOOKUP(A180,Sheet2!$A$2:$I$2301,4,FALSE)</f>
        <v>1035900</v>
      </c>
      <c r="F180" s="12">
        <v>0.41</v>
      </c>
    </row>
    <row r="181" spans="1:8" x14ac:dyDescent="0.2">
      <c r="A181" s="23" t="s">
        <v>83</v>
      </c>
      <c r="B181" s="12" t="s">
        <v>91</v>
      </c>
      <c r="C181" s="12">
        <f>VLOOKUP(A181,Sheet2!$A$2:$I$2301,3,FALSE)</f>
        <v>1117100</v>
      </c>
      <c r="D181" s="12">
        <f>VLOOKUP(A181,Sheet2!$A$2:$I$2301,4,FALSE)</f>
        <v>1035900</v>
      </c>
      <c r="F181" s="12">
        <v>0.5</v>
      </c>
    </row>
    <row r="182" spans="1:8" x14ac:dyDescent="0.2">
      <c r="A182" s="23" t="s">
        <v>168</v>
      </c>
      <c r="B182" s="12" t="s">
        <v>169</v>
      </c>
      <c r="C182" s="12">
        <f>VLOOKUP(A182,Sheet2!$A$2:$I$2301,3,FALSE)</f>
        <v>1138076</v>
      </c>
      <c r="D182" s="12">
        <f>VLOOKUP(A182,Sheet2!$A$2:$I$2301,4,FALSE)</f>
        <v>1053000</v>
      </c>
      <c r="F182" s="21">
        <v>0.37</v>
      </c>
    </row>
    <row r="183" spans="1:8" x14ac:dyDescent="0.2">
      <c r="A183" s="23" t="s">
        <v>166</v>
      </c>
      <c r="B183" s="12" t="s">
        <v>4</v>
      </c>
      <c r="C183" s="12">
        <f>VLOOKUP(A183,Sheet2!$A$2:$I$2301,3,FALSE)</f>
        <v>1132908</v>
      </c>
      <c r="D183" s="12">
        <f>VLOOKUP(A183,Sheet2!$A$2:$I$2301,4,FALSE)</f>
        <v>1046630</v>
      </c>
      <c r="F183" s="12">
        <v>0.42</v>
      </c>
    </row>
    <row r="184" spans="1:8" x14ac:dyDescent="0.2">
      <c r="A184" s="23" t="s">
        <v>168</v>
      </c>
      <c r="B184" s="12" t="s">
        <v>4</v>
      </c>
      <c r="C184" s="12">
        <f>VLOOKUP(A184,Sheet2!$A$2:$I$2301,3,FALSE)</f>
        <v>1138076</v>
      </c>
      <c r="D184" s="12">
        <f>VLOOKUP(A184,Sheet2!$A$2:$I$2301,4,FALSE)</f>
        <v>1053000</v>
      </c>
      <c r="F184" s="21">
        <v>0.42</v>
      </c>
    </row>
    <row r="185" spans="1:8" x14ac:dyDescent="0.2">
      <c r="A185" s="23" t="s">
        <v>168</v>
      </c>
      <c r="B185" s="12" t="s">
        <v>4</v>
      </c>
      <c r="C185" s="12">
        <f>VLOOKUP(A185,Sheet2!$A$2:$I$2301,3,FALSE)</f>
        <v>1138076</v>
      </c>
      <c r="D185" s="12">
        <f>VLOOKUP(A185,Sheet2!$A$2:$I$2301,4,FALSE)</f>
        <v>1053000</v>
      </c>
      <c r="F185" s="21">
        <v>0.51</v>
      </c>
    </row>
    <row r="186" spans="1:8" x14ac:dyDescent="0.2">
      <c r="A186" s="23" t="s">
        <v>164</v>
      </c>
      <c r="B186" s="12" t="s">
        <v>4</v>
      </c>
      <c r="C186" s="12">
        <f>VLOOKUP(A186,Sheet2!$A$2:$I$2301,3,FALSE)</f>
        <v>1132850</v>
      </c>
      <c r="D186" s="12">
        <f>VLOOKUP(A186,Sheet2!$A$2:$I$2301,4,FALSE)</f>
        <v>1042750</v>
      </c>
      <c r="F186" s="12">
        <v>0.48</v>
      </c>
    </row>
    <row r="187" spans="1:8" x14ac:dyDescent="0.2">
      <c r="A187" s="23" t="s">
        <v>166</v>
      </c>
      <c r="B187" s="12" t="s">
        <v>4</v>
      </c>
      <c r="C187" s="12">
        <f>VLOOKUP(A187,Sheet2!$A$2:$I$2301,3,FALSE)</f>
        <v>1132908</v>
      </c>
      <c r="D187" s="12">
        <f>VLOOKUP(A187,Sheet2!$A$2:$I$2301,4,FALSE)</f>
        <v>1046630</v>
      </c>
      <c r="F187" s="21">
        <v>0.5</v>
      </c>
    </row>
    <row r="188" spans="1:8" x14ac:dyDescent="0.2">
      <c r="A188" s="23" t="s">
        <v>165</v>
      </c>
      <c r="B188" s="12" t="s">
        <v>6</v>
      </c>
      <c r="C188" s="12">
        <f>VLOOKUP(A188,Sheet2!$A$2:$I$2301,3,FALSE)</f>
        <v>1132560</v>
      </c>
      <c r="D188" s="12">
        <f>VLOOKUP(A188,Sheet2!$A$2:$I$2301,4,FALSE)</f>
        <v>1042970</v>
      </c>
      <c r="F188" s="21">
        <v>0.53</v>
      </c>
    </row>
    <row r="189" spans="1:8" x14ac:dyDescent="0.2">
      <c r="A189" s="23" t="s">
        <v>166</v>
      </c>
      <c r="B189" s="12" t="s">
        <v>6</v>
      </c>
      <c r="C189" s="12">
        <f>VLOOKUP(A189,Sheet2!$A$2:$I$2301,3,FALSE)</f>
        <v>1132908</v>
      </c>
      <c r="D189" s="12">
        <f>VLOOKUP(A189,Sheet2!$A$2:$I$2301,4,FALSE)</f>
        <v>1046630</v>
      </c>
      <c r="F189" s="21">
        <v>0.59</v>
      </c>
    </row>
    <row r="190" spans="1:8" x14ac:dyDescent="0.2">
      <c r="A190" s="35" t="s">
        <v>183</v>
      </c>
      <c r="B190" s="35"/>
    </row>
    <row r="191" spans="1:8" x14ac:dyDescent="0.2">
      <c r="A191" s="25" t="s">
        <v>943</v>
      </c>
      <c r="B191" s="12" t="s">
        <v>108</v>
      </c>
      <c r="C191" s="12">
        <f>VLOOKUP(A191,Sheet2!$A$2:$I$2301,3,FALSE)</f>
        <v>1120980</v>
      </c>
      <c r="D191" s="12">
        <f>VLOOKUP(A191,Sheet2!$A$2:$I$2301,4,FALSE)</f>
        <v>1112379</v>
      </c>
      <c r="F191" s="21">
        <v>0.95</v>
      </c>
    </row>
    <row r="192" spans="1:8" x14ac:dyDescent="0.2">
      <c r="A192" s="23" t="s">
        <v>71</v>
      </c>
      <c r="B192" s="12" t="s">
        <v>96</v>
      </c>
      <c r="C192" s="12">
        <f>VLOOKUP(A192,Sheet2!$A$2:$I$2301,3,FALSE)</f>
        <v>1137419</v>
      </c>
      <c r="D192" s="12">
        <f>VLOOKUP(A192,Sheet2!$A$2:$I$2301,4,FALSE)</f>
        <v>1124207</v>
      </c>
      <c r="F192" s="12">
        <v>0.83</v>
      </c>
    </row>
    <row r="193" spans="1:8" x14ac:dyDescent="0.2">
      <c r="A193" s="25" t="s">
        <v>943</v>
      </c>
      <c r="B193" s="12" t="s">
        <v>97</v>
      </c>
      <c r="C193" s="12">
        <f>VLOOKUP(A193,Sheet2!$A$2:$I$2301,3,FALSE)</f>
        <v>1120980</v>
      </c>
      <c r="D193" s="12">
        <f>VLOOKUP(A193,Sheet2!$A$2:$I$2301,4,FALSE)</f>
        <v>1112379</v>
      </c>
      <c r="F193" s="21">
        <v>1.05</v>
      </c>
    </row>
    <row r="194" spans="1:8" x14ac:dyDescent="0.2">
      <c r="A194" s="23" t="s">
        <v>70</v>
      </c>
      <c r="B194" s="12" t="s">
        <v>4</v>
      </c>
      <c r="C194" s="12">
        <f>VLOOKUP(A194,Sheet2!$A$2:$I$2301,3,FALSE)</f>
        <v>1133926</v>
      </c>
      <c r="D194" s="12">
        <f>VLOOKUP(A194,Sheet2!$A$2:$I$2301,4,FALSE)</f>
        <v>1121598</v>
      </c>
      <c r="F194" s="21">
        <v>1.05</v>
      </c>
    </row>
    <row r="195" spans="1:8" x14ac:dyDescent="0.2">
      <c r="A195" s="23" t="s">
        <v>170</v>
      </c>
      <c r="B195" s="12" t="s">
        <v>4</v>
      </c>
      <c r="C195" s="12">
        <f>VLOOKUP(A195,Sheet2!$A$2:$I$2301,3,FALSE)</f>
        <v>1130080</v>
      </c>
      <c r="D195" s="12">
        <f>VLOOKUP(A195,Sheet2!$A$2:$I$2301,4,FALSE)</f>
        <v>1113300</v>
      </c>
      <c r="F195" s="12">
        <v>0.95</v>
      </c>
      <c r="H195" s="12">
        <v>25</v>
      </c>
    </row>
    <row r="196" spans="1:8" x14ac:dyDescent="0.2">
      <c r="A196" s="23" t="s">
        <v>171</v>
      </c>
      <c r="B196" s="12" t="s">
        <v>4</v>
      </c>
      <c r="C196" s="12">
        <f>VLOOKUP(A196,Sheet2!$A$2:$I$2301,3,FALSE)</f>
        <v>1094943</v>
      </c>
      <c r="D196" s="12">
        <f>VLOOKUP(A196,Sheet2!$A$2:$I$2301,4,FALSE)</f>
        <v>1080669</v>
      </c>
      <c r="F196" s="21">
        <v>1.04</v>
      </c>
    </row>
    <row r="197" spans="1:8" x14ac:dyDescent="0.2">
      <c r="A197" s="23" t="s">
        <v>172</v>
      </c>
      <c r="B197" s="12" t="s">
        <v>4</v>
      </c>
      <c r="C197" s="12">
        <f>VLOOKUP(A197,Sheet2!$A$2:$I$2301,3,FALSE)</f>
        <v>1096918</v>
      </c>
      <c r="D197" s="12">
        <f>VLOOKUP(A197,Sheet2!$A$2:$I$2301,4,FALSE)</f>
        <v>1079924</v>
      </c>
      <c r="F197" s="21">
        <v>0.8</v>
      </c>
    </row>
    <row r="198" spans="1:8" x14ac:dyDescent="0.2">
      <c r="A198" s="25" t="s">
        <v>919</v>
      </c>
      <c r="B198" s="12" t="s">
        <v>4</v>
      </c>
      <c r="C198" s="12">
        <f>VLOOKUP(A198,Sheet2!$A$2:$I$2301,3,FALSE)</f>
        <v>1132500</v>
      </c>
      <c r="D198" s="12">
        <f>VLOOKUP(A198,Sheet2!$A$2:$I$2301,4,FALSE)</f>
        <v>1110000</v>
      </c>
      <c r="F198" s="21">
        <v>1.61</v>
      </c>
    </row>
    <row r="199" spans="1:8" x14ac:dyDescent="0.2">
      <c r="A199" s="23" t="s">
        <v>173</v>
      </c>
      <c r="B199" s="12" t="s">
        <v>6</v>
      </c>
      <c r="C199" s="12">
        <f>VLOOKUP(A199,Sheet2!$A$2:$I$2301,3,FALSE)</f>
        <v>1128503</v>
      </c>
      <c r="D199" s="12">
        <f>VLOOKUP(A199,Sheet2!$A$2:$I$2301,4,FALSE)</f>
        <v>1095921</v>
      </c>
      <c r="F199" s="21">
        <v>3.07</v>
      </c>
      <c r="G199" s="12">
        <v>0.2</v>
      </c>
      <c r="H199" s="12">
        <v>37</v>
      </c>
    </row>
    <row r="200" spans="1:8" x14ac:dyDescent="0.2">
      <c r="A200" s="23" t="s">
        <v>174</v>
      </c>
      <c r="B200" s="12" t="s">
        <v>6</v>
      </c>
      <c r="C200" s="12">
        <f>VLOOKUP(A200,Sheet2!$A$2:$I$2301,3,FALSE)</f>
        <v>1128820</v>
      </c>
      <c r="D200" s="12">
        <f>VLOOKUP(A200,Sheet2!$A$2:$I$2301,4,FALSE)</f>
        <v>1094585</v>
      </c>
      <c r="F200" s="21">
        <v>2.8807</v>
      </c>
      <c r="G200" s="12">
        <v>0.25</v>
      </c>
      <c r="H200" s="12">
        <v>46</v>
      </c>
    </row>
    <row r="201" spans="1:8" x14ac:dyDescent="0.2">
      <c r="A201" s="23" t="s">
        <v>175</v>
      </c>
      <c r="B201" s="12" t="s">
        <v>6</v>
      </c>
      <c r="C201" s="12">
        <f>VLOOKUP(A201,Sheet2!$A$2:$I$2301,3,FALSE)</f>
        <v>1128979</v>
      </c>
      <c r="D201" s="12">
        <f>VLOOKUP(A201,Sheet2!$A$2:$I$2301,4,FALSE)</f>
        <v>1094267</v>
      </c>
      <c r="F201" s="21">
        <v>3.0089999999999999</v>
      </c>
      <c r="G201" s="12">
        <v>0.31</v>
      </c>
      <c r="H201" s="12">
        <v>59</v>
      </c>
    </row>
    <row r="202" spans="1:8" x14ac:dyDescent="0.2">
      <c r="A202" s="25" t="s">
        <v>292</v>
      </c>
      <c r="B202" s="12" t="s">
        <v>88</v>
      </c>
      <c r="C202" s="12">
        <f>VLOOKUP(A202,Sheet2!$A$2:$I$2301,3,FALSE)</f>
        <v>1148785</v>
      </c>
      <c r="D202" s="12">
        <f>VLOOKUP(A202,Sheet2!$A$2:$I$2301,4,FALSE)</f>
        <v>1099513</v>
      </c>
      <c r="E202" s="15">
        <v>4.9000000000000004</v>
      </c>
      <c r="F202" s="21">
        <v>4.45</v>
      </c>
      <c r="G202" s="12">
        <v>0.35</v>
      </c>
      <c r="H202" s="12">
        <v>24</v>
      </c>
    </row>
    <row r="203" spans="1:8" x14ac:dyDescent="0.2">
      <c r="A203" s="25" t="s">
        <v>291</v>
      </c>
      <c r="B203" s="12" t="s">
        <v>88</v>
      </c>
      <c r="C203" s="12">
        <f>VLOOKUP(A203,Sheet2!$A$2:$I$2301,3,FALSE)</f>
        <v>1148846</v>
      </c>
      <c r="D203" s="12">
        <f>VLOOKUP(A203,Sheet2!$A$2:$I$2301,4,FALSE)</f>
        <v>1099530</v>
      </c>
      <c r="E203" s="12">
        <v>4.3</v>
      </c>
      <c r="F203" s="21">
        <v>4.01</v>
      </c>
      <c r="G203" s="12">
        <v>0.23</v>
      </c>
      <c r="H203" s="12">
        <v>17</v>
      </c>
    </row>
    <row r="204" spans="1:8" x14ac:dyDescent="0.2">
      <c r="A204" s="25" t="s">
        <v>290</v>
      </c>
      <c r="B204" s="12" t="s">
        <v>88</v>
      </c>
      <c r="C204" s="12">
        <f>VLOOKUP(A204,Sheet2!$A$2:$I$2301,3,FALSE)</f>
        <v>1149029</v>
      </c>
      <c r="D204" s="12">
        <f>VLOOKUP(A204,Sheet2!$A$2:$I$2301,4,FALSE)</f>
        <v>1099512</v>
      </c>
      <c r="E204" s="12">
        <v>3.7</v>
      </c>
      <c r="F204" s="21">
        <v>3.48</v>
      </c>
      <c r="G204" s="12">
        <v>0.2</v>
      </c>
      <c r="H204" s="12">
        <v>45</v>
      </c>
    </row>
    <row r="205" spans="1:8" x14ac:dyDescent="0.2">
      <c r="A205" s="25" t="s">
        <v>289</v>
      </c>
      <c r="B205" s="12" t="s">
        <v>88</v>
      </c>
      <c r="C205" s="12">
        <f>VLOOKUP(A205,Sheet2!$A$2:$I$2301,3,FALSE)</f>
        <v>1149496</v>
      </c>
      <c r="D205" s="12">
        <f>VLOOKUP(A205,Sheet2!$A$2:$I$2301,4,FALSE)</f>
        <v>1099384</v>
      </c>
      <c r="E205" s="12">
        <v>4.4000000000000004</v>
      </c>
      <c r="F205" s="21">
        <v>3.59</v>
      </c>
      <c r="G205" s="12">
        <v>0.27</v>
      </c>
      <c r="H205" s="12">
        <v>180</v>
      </c>
    </row>
    <row r="206" spans="1:8" x14ac:dyDescent="0.2">
      <c r="A206" s="25" t="s">
        <v>288</v>
      </c>
      <c r="B206" s="12" t="s">
        <v>176</v>
      </c>
      <c r="C206" s="12">
        <f>VLOOKUP(A206,Sheet2!$A$2:$I$2301,3,FALSE)</f>
        <v>1150745</v>
      </c>
      <c r="D206" s="12">
        <f>VLOOKUP(A206,Sheet2!$A$2:$I$2301,4,FALSE)</f>
        <v>1097801</v>
      </c>
      <c r="E206" s="12">
        <v>4.4000000000000004</v>
      </c>
      <c r="F206" s="21">
        <v>3.75</v>
      </c>
      <c r="G206" s="12">
        <v>0.27</v>
      </c>
      <c r="H206" s="12">
        <v>165</v>
      </c>
    </row>
    <row r="207" spans="1:8" x14ac:dyDescent="0.2">
      <c r="A207" s="23" t="s">
        <v>177</v>
      </c>
      <c r="B207" s="12" t="s">
        <v>178</v>
      </c>
      <c r="C207" s="12">
        <f>VLOOKUP(A207,Sheet2!$A$2:$I$2301,3,FALSE)</f>
        <v>1147600</v>
      </c>
      <c r="D207" s="12">
        <f>VLOOKUP(A207,Sheet2!$A$2:$I$2301,4,FALSE)</f>
        <v>1069901</v>
      </c>
      <c r="F207" s="21">
        <v>2.84</v>
      </c>
    </row>
    <row r="208" spans="1:8" x14ac:dyDescent="0.2">
      <c r="A208" s="25" t="s">
        <v>287</v>
      </c>
      <c r="B208" s="12" t="s">
        <v>179</v>
      </c>
      <c r="C208" s="12">
        <f>VLOOKUP(A208,Sheet2!$A$2:$I$2301,3,FALSE)</f>
        <v>1151290</v>
      </c>
      <c r="D208" s="12">
        <f>VLOOKUP(A208,Sheet2!$A$2:$I$2301,4,FALSE)</f>
        <v>1096482</v>
      </c>
      <c r="E208" s="12">
        <v>4.3</v>
      </c>
      <c r="F208" s="12">
        <v>3.37</v>
      </c>
      <c r="G208" s="12">
        <v>0.37</v>
      </c>
      <c r="H208" s="12">
        <v>189</v>
      </c>
    </row>
    <row r="209" spans="1:8" x14ac:dyDescent="0.2">
      <c r="A209" s="23" t="s">
        <v>180</v>
      </c>
      <c r="B209" s="12" t="s">
        <v>18</v>
      </c>
      <c r="C209" s="12">
        <f>VLOOKUP(A209,Sheet2!$A$2:$I$2301,3,FALSE)</f>
        <v>1146577</v>
      </c>
      <c r="D209" s="12">
        <f>VLOOKUP(A209,Sheet2!$A$2:$I$2301,4,FALSE)</f>
        <v>1069847</v>
      </c>
      <c r="F209" s="21">
        <v>5.6</v>
      </c>
      <c r="G209" s="8"/>
      <c r="H209" s="9">
        <v>8</v>
      </c>
    </row>
    <row r="210" spans="1:8" x14ac:dyDescent="0.2">
      <c r="A210" s="25" t="s">
        <v>294</v>
      </c>
      <c r="B210" s="12" t="s">
        <v>18</v>
      </c>
      <c r="C210" s="12">
        <f>VLOOKUP(A210,Sheet2!$A$2:$I$2301,3,FALSE)</f>
        <v>1154079</v>
      </c>
      <c r="D210" s="12">
        <f>VLOOKUP(A210,Sheet2!$A$2:$I$2301,4,FALSE)</f>
        <v>1085581</v>
      </c>
      <c r="E210" s="12">
        <v>6.4</v>
      </c>
      <c r="F210" s="21">
        <v>4.97</v>
      </c>
      <c r="G210" s="12">
        <v>0.5</v>
      </c>
      <c r="H210" s="12">
        <v>86</v>
      </c>
    </row>
    <row r="211" spans="1:8" x14ac:dyDescent="0.2">
      <c r="A211" s="25" t="s">
        <v>295</v>
      </c>
      <c r="B211" s="12" t="s">
        <v>18</v>
      </c>
      <c r="C211" s="12">
        <f>VLOOKUP(A211,Sheet2!$A$2:$I$2301,3,FALSE)</f>
        <v>1154098</v>
      </c>
      <c r="D211" s="12">
        <f>VLOOKUP(A211,Sheet2!$A$2:$I$2301,4,FALSE)</f>
        <v>1085528</v>
      </c>
      <c r="E211" s="12">
        <v>6.2</v>
      </c>
      <c r="F211" s="21">
        <v>4.7300000000000004</v>
      </c>
      <c r="G211" s="12">
        <v>0.44</v>
      </c>
      <c r="H211" s="12">
        <v>43</v>
      </c>
    </row>
    <row r="212" spans="1:8" x14ac:dyDescent="0.2">
      <c r="A212" s="25" t="s">
        <v>296</v>
      </c>
      <c r="B212" s="12" t="s">
        <v>18</v>
      </c>
      <c r="C212" s="12">
        <f>VLOOKUP(A212,Sheet2!$A$2:$I$2301,3,FALSE)</f>
        <v>1154169</v>
      </c>
      <c r="D212" s="12">
        <f>VLOOKUP(A212,Sheet2!$A$2:$I$2301,4,FALSE)</f>
        <v>1085021</v>
      </c>
      <c r="E212" s="15">
        <v>5.4</v>
      </c>
      <c r="F212" s="21">
        <v>4.6399999999999997</v>
      </c>
      <c r="G212" s="12">
        <v>0.28999999999999998</v>
      </c>
      <c r="H212" s="12">
        <v>23</v>
      </c>
    </row>
    <row r="213" spans="1:8" x14ac:dyDescent="0.2">
      <c r="A213" s="25" t="s">
        <v>297</v>
      </c>
      <c r="B213" s="12" t="s">
        <v>18</v>
      </c>
      <c r="C213" s="12">
        <f>VLOOKUP(A213,Sheet2!$A$2:$I$2301,3,FALSE)</f>
        <v>1154290</v>
      </c>
      <c r="D213" s="12">
        <f>VLOOKUP(A213,Sheet2!$A$2:$I$2301,4,FALSE)</f>
        <v>1084937</v>
      </c>
      <c r="E213" s="15">
        <v>5.7</v>
      </c>
      <c r="F213" s="21">
        <v>4.9000000000000004</v>
      </c>
      <c r="G213" s="12">
        <v>0.38</v>
      </c>
      <c r="H213" s="12">
        <v>42</v>
      </c>
    </row>
    <row r="214" spans="1:8" x14ac:dyDescent="0.2">
      <c r="A214" s="23" t="s">
        <v>181</v>
      </c>
      <c r="B214" s="12" t="s">
        <v>18</v>
      </c>
      <c r="C214" s="12">
        <f>VLOOKUP(A214,Sheet2!$A$2:$I$2301,3,FALSE)</f>
        <v>1147766</v>
      </c>
      <c r="D214" s="12">
        <f>VLOOKUP(A214,Sheet2!$A$2:$I$2301,4,FALSE)</f>
        <v>1071398</v>
      </c>
      <c r="F214" s="21">
        <v>6.12</v>
      </c>
    </row>
    <row r="215" spans="1:8" x14ac:dyDescent="0.2">
      <c r="A215" s="25" t="s">
        <v>293</v>
      </c>
      <c r="B215" s="12" t="s">
        <v>18</v>
      </c>
      <c r="C215" s="12">
        <f>VLOOKUP(A215,Sheet2!$A$2:$I$2301,3,FALSE)</f>
        <v>1150115</v>
      </c>
      <c r="D215" s="12">
        <f>VLOOKUP(A215,Sheet2!$A$2:$I$2301,4,FALSE)</f>
        <v>1094646</v>
      </c>
      <c r="E215" s="12">
        <v>5.9</v>
      </c>
      <c r="F215" s="21">
        <v>4.54</v>
      </c>
      <c r="G215" s="12">
        <v>0.49</v>
      </c>
      <c r="H215" s="12">
        <v>36</v>
      </c>
    </row>
    <row r="216" spans="1:8" x14ac:dyDescent="0.2">
      <c r="A216" s="25" t="s">
        <v>298</v>
      </c>
      <c r="B216" s="12" t="s">
        <v>18</v>
      </c>
      <c r="C216" s="12">
        <f>VLOOKUP(A216,Sheet2!$A$2:$I$2301,3,FALSE)</f>
        <v>1154263</v>
      </c>
      <c r="D216" s="12">
        <f>VLOOKUP(A216,Sheet2!$A$2:$I$2301,4,FALSE)</f>
        <v>1084482</v>
      </c>
      <c r="E216" s="15">
        <v>5.8</v>
      </c>
      <c r="F216" s="21">
        <v>4.42</v>
      </c>
      <c r="G216" s="12">
        <v>0.4</v>
      </c>
      <c r="H216" s="12">
        <v>21</v>
      </c>
    </row>
    <row r="217" spans="1:8" x14ac:dyDescent="0.2">
      <c r="A217" s="25" t="s">
        <v>299</v>
      </c>
      <c r="B217" s="12" t="s">
        <v>18</v>
      </c>
      <c r="C217" s="12">
        <f>VLOOKUP(A217,Sheet2!$A$2:$I$2301,3,FALSE)</f>
        <v>1153598</v>
      </c>
      <c r="D217" s="12">
        <f>VLOOKUP(A217,Sheet2!$A$2:$I$2301,4,FALSE)</f>
        <v>1082715</v>
      </c>
      <c r="E217" s="15">
        <v>5</v>
      </c>
      <c r="F217" s="21">
        <v>4.8099999999999996</v>
      </c>
      <c r="G217" s="12">
        <v>0.16</v>
      </c>
      <c r="H217" s="12">
        <v>11</v>
      </c>
    </row>
    <row r="218" spans="1:8" x14ac:dyDescent="0.2">
      <c r="A218" s="25" t="s">
        <v>300</v>
      </c>
      <c r="B218" s="12" t="s">
        <v>18</v>
      </c>
      <c r="C218" s="12">
        <f>VLOOKUP(A218,Sheet2!$A$2:$I$2301,3,FALSE)</f>
        <v>1153732</v>
      </c>
      <c r="D218" s="12">
        <f>VLOOKUP(A218,Sheet2!$A$2:$I$2301,4,FALSE)</f>
        <v>1082573</v>
      </c>
      <c r="E218" s="15">
        <v>5.9</v>
      </c>
      <c r="F218" s="12">
        <v>5.12</v>
      </c>
      <c r="G218" s="12">
        <v>0.46</v>
      </c>
      <c r="H218" s="12">
        <v>26</v>
      </c>
    </row>
    <row r="219" spans="1:8" x14ac:dyDescent="0.2">
      <c r="A219" s="25" t="s">
        <v>301</v>
      </c>
      <c r="B219" s="12" t="s">
        <v>18</v>
      </c>
      <c r="C219" s="12">
        <f>VLOOKUP(A219,Sheet2!$A$2:$I$2301,3,FALSE)</f>
        <v>1153229</v>
      </c>
      <c r="D219" s="12">
        <f>VLOOKUP(A219,Sheet2!$A$2:$I$2301,4,FALSE)</f>
        <v>1081312</v>
      </c>
      <c r="E219" s="15">
        <v>5.5</v>
      </c>
      <c r="F219" s="12">
        <v>4.79</v>
      </c>
      <c r="G219" s="12">
        <v>0.36</v>
      </c>
      <c r="H219" s="12">
        <v>16</v>
      </c>
    </row>
    <row r="220" spans="1:8" x14ac:dyDescent="0.2">
      <c r="A220" s="25" t="s">
        <v>303</v>
      </c>
      <c r="B220" s="12" t="s">
        <v>18</v>
      </c>
      <c r="C220" s="12">
        <f>VLOOKUP(A220,Sheet2!$A$2:$I$2301,3,FALSE)</f>
        <v>1152308</v>
      </c>
      <c r="D220" s="12">
        <f>VLOOKUP(A220,Sheet2!$A$2:$I$2301,4,FALSE)</f>
        <v>1077581</v>
      </c>
      <c r="E220" s="15">
        <v>5.2</v>
      </c>
      <c r="F220" s="12">
        <v>4.3899999999999997</v>
      </c>
      <c r="G220" s="12">
        <v>0.32</v>
      </c>
      <c r="H220" s="12">
        <v>21</v>
      </c>
    </row>
    <row r="221" spans="1:8" x14ac:dyDescent="0.2">
      <c r="A221" s="23" t="s">
        <v>182</v>
      </c>
      <c r="B221" s="12" t="s">
        <v>18</v>
      </c>
      <c r="C221" s="12">
        <f>VLOOKUP(A221,Sheet2!$A$2:$I$2301,3,FALSE)</f>
        <v>1152390</v>
      </c>
      <c r="D221" s="12">
        <f>VLOOKUP(A221,Sheet2!$A$2:$I$2301,4,FALSE)</f>
        <v>1078315</v>
      </c>
      <c r="F221" s="21">
        <v>4.83</v>
      </c>
      <c r="G221" s="8"/>
      <c r="H221" s="9">
        <v>25</v>
      </c>
    </row>
    <row r="222" spans="1:8" x14ac:dyDescent="0.2">
      <c r="A222" s="25" t="s">
        <v>302</v>
      </c>
      <c r="B222" s="12" t="s">
        <v>18</v>
      </c>
      <c r="C222" s="12">
        <f>VLOOKUP(A222,Sheet2!$A$2:$I$2301,3,FALSE)</f>
        <v>1152769</v>
      </c>
      <c r="D222" s="12">
        <f>VLOOKUP(A222,Sheet2!$A$2:$I$2301,4,FALSE)</f>
        <v>1079137</v>
      </c>
      <c r="E222" s="15">
        <v>4.3</v>
      </c>
      <c r="F222" s="21">
        <v>4.3</v>
      </c>
      <c r="G222" s="12" t="s">
        <v>978</v>
      </c>
      <c r="H222" s="12">
        <v>1</v>
      </c>
    </row>
    <row r="223" spans="1:8" x14ac:dyDescent="0.2">
      <c r="A223" s="28" t="s">
        <v>184</v>
      </c>
      <c r="B223" s="22"/>
    </row>
    <row r="224" spans="1:8" x14ac:dyDescent="0.2">
      <c r="A224" s="23" t="s">
        <v>185</v>
      </c>
      <c r="B224" s="22" t="s">
        <v>185</v>
      </c>
      <c r="C224" s="30">
        <v>1293745</v>
      </c>
      <c r="D224" s="30">
        <v>1256711</v>
      </c>
      <c r="F224" s="21">
        <v>0.34</v>
      </c>
    </row>
    <row r="225" spans="1:6" x14ac:dyDescent="0.2">
      <c r="A225" s="23" t="s">
        <v>185</v>
      </c>
      <c r="B225" s="22" t="s">
        <v>185</v>
      </c>
      <c r="C225" s="30">
        <v>1293745</v>
      </c>
      <c r="D225" s="30">
        <v>1256711</v>
      </c>
      <c r="F225" s="21">
        <v>0.36</v>
      </c>
    </row>
    <row r="226" spans="1:6" x14ac:dyDescent="0.2">
      <c r="A226" s="23" t="s">
        <v>186</v>
      </c>
      <c r="B226" s="22" t="s">
        <v>186</v>
      </c>
      <c r="C226" s="30">
        <v>1293745</v>
      </c>
      <c r="D226" s="30">
        <v>1256711</v>
      </c>
      <c r="F226" s="21">
        <v>0.43</v>
      </c>
    </row>
    <row r="227" spans="1:6" x14ac:dyDescent="0.2">
      <c r="A227" s="23" t="s">
        <v>186</v>
      </c>
      <c r="B227" s="22" t="s">
        <v>186</v>
      </c>
      <c r="C227" s="30">
        <v>1293745</v>
      </c>
      <c r="D227" s="30">
        <v>1256711</v>
      </c>
      <c r="F227" s="21">
        <v>0.43</v>
      </c>
    </row>
    <row r="228" spans="1:6" x14ac:dyDescent="0.2">
      <c r="A228" s="23" t="s">
        <v>186</v>
      </c>
      <c r="B228" s="22" t="s">
        <v>186</v>
      </c>
      <c r="C228" s="30">
        <v>1293745</v>
      </c>
      <c r="D228" s="30">
        <v>1256711</v>
      </c>
      <c r="F228" s="21">
        <v>0.36</v>
      </c>
    </row>
    <row r="229" spans="1:6" x14ac:dyDescent="0.2">
      <c r="A229" s="23" t="s">
        <v>189</v>
      </c>
      <c r="B229" s="22" t="s">
        <v>189</v>
      </c>
      <c r="C229" s="30">
        <v>1293745</v>
      </c>
      <c r="D229" s="30">
        <v>1256711</v>
      </c>
      <c r="F229" s="21">
        <v>0.46</v>
      </c>
    </row>
    <row r="230" spans="1:6" x14ac:dyDescent="0.2">
      <c r="A230" s="23" t="s">
        <v>188</v>
      </c>
      <c r="B230" s="22" t="s">
        <v>188</v>
      </c>
      <c r="C230" s="30">
        <v>1293745</v>
      </c>
      <c r="D230" s="30">
        <v>1256711</v>
      </c>
      <c r="F230" s="21">
        <v>0.43</v>
      </c>
    </row>
    <row r="231" spans="1:6" x14ac:dyDescent="0.2">
      <c r="A231" s="27" t="s">
        <v>190</v>
      </c>
      <c r="F231" s="21"/>
    </row>
    <row r="232" spans="1:6" x14ac:dyDescent="0.2">
      <c r="A232" s="25" t="s">
        <v>91</v>
      </c>
      <c r="B232" s="30" t="s">
        <v>91</v>
      </c>
      <c r="C232" s="30">
        <v>1210410</v>
      </c>
      <c r="D232" s="30">
        <v>1270754</v>
      </c>
      <c r="E232" s="31"/>
      <c r="F232" s="32">
        <v>1.27</v>
      </c>
    </row>
    <row r="233" spans="1:6" x14ac:dyDescent="0.2">
      <c r="A233" s="27" t="s">
        <v>191</v>
      </c>
    </row>
    <row r="234" spans="1:6" x14ac:dyDescent="0.2">
      <c r="A234" s="25" t="s">
        <v>192</v>
      </c>
      <c r="B234" s="30" t="s">
        <v>192</v>
      </c>
      <c r="C234" s="30">
        <v>1281905</v>
      </c>
      <c r="D234" s="30">
        <v>1265329</v>
      </c>
      <c r="E234" s="31"/>
      <c r="F234" s="32">
        <v>0.34</v>
      </c>
    </row>
    <row r="235" spans="1:6" x14ac:dyDescent="0.2">
      <c r="A235" s="25" t="s">
        <v>185</v>
      </c>
      <c r="B235" s="30" t="s">
        <v>185</v>
      </c>
      <c r="C235" s="30">
        <v>1281905</v>
      </c>
      <c r="D235" s="30">
        <v>1265329</v>
      </c>
      <c r="E235" s="31"/>
      <c r="F235" s="32">
        <v>0.36</v>
      </c>
    </row>
    <row r="236" spans="1:6" x14ac:dyDescent="0.2">
      <c r="A236" s="25" t="s">
        <v>100</v>
      </c>
      <c r="B236" s="30" t="s">
        <v>100</v>
      </c>
      <c r="C236" s="30">
        <v>1281905</v>
      </c>
      <c r="D236" s="30">
        <v>1265329</v>
      </c>
      <c r="E236" s="31"/>
      <c r="F236" s="32">
        <v>0.43</v>
      </c>
    </row>
    <row r="237" spans="1:6" x14ac:dyDescent="0.2">
      <c r="A237" s="25" t="s">
        <v>193</v>
      </c>
      <c r="B237" s="30" t="s">
        <v>193</v>
      </c>
      <c r="C237" s="30">
        <v>1281905</v>
      </c>
      <c r="D237" s="30">
        <v>1265329</v>
      </c>
      <c r="E237" s="31"/>
      <c r="F237" s="32">
        <v>0.36</v>
      </c>
    </row>
    <row r="238" spans="1:6" x14ac:dyDescent="0.2">
      <c r="A238" s="25" t="s">
        <v>6</v>
      </c>
      <c r="B238" s="30" t="s">
        <v>6</v>
      </c>
      <c r="C238" s="30">
        <v>1281905</v>
      </c>
      <c r="D238" s="30">
        <v>1265329</v>
      </c>
      <c r="E238" s="31"/>
      <c r="F238" s="32">
        <v>0.46</v>
      </c>
    </row>
    <row r="246" spans="1:1" ht="15" x14ac:dyDescent="0.2">
      <c r="A246" s="33" t="s">
        <v>981</v>
      </c>
    </row>
  </sheetData>
  <autoFilter ref="A3:I246"/>
  <mergeCells count="1">
    <mergeCell ref="A190:B19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1"/>
  <sheetViews>
    <sheetView topLeftCell="A2262" workbookViewId="0">
      <selection activeCell="B38" sqref="B38"/>
    </sheetView>
  </sheetViews>
  <sheetFormatPr defaultColWidth="9.140625" defaultRowHeight="15" x14ac:dyDescent="0.25"/>
  <cols>
    <col min="1" max="1" width="22.7109375" style="3" customWidth="1"/>
    <col min="2" max="2" width="21.5703125" style="3" customWidth="1"/>
    <col min="3" max="3" width="11.28515625" style="3" bestFit="1" customWidth="1"/>
    <col min="4" max="4" width="13.42578125" style="3" bestFit="1" customWidth="1"/>
    <col min="5" max="5" width="9.7109375" style="2" customWidth="1"/>
    <col min="6" max="6" width="8.7109375" style="4" bestFit="1" customWidth="1"/>
    <col min="7" max="7" width="6.28515625" style="4" bestFit="1" customWidth="1"/>
    <col min="8" max="8" width="8.85546875" style="4" customWidth="1"/>
    <col min="9" max="9" width="8.5703125" style="3" bestFit="1" customWidth="1"/>
    <col min="10" max="10" width="25.7109375" customWidth="1"/>
    <col min="11" max="11" width="69.140625" bestFit="1" customWidth="1"/>
    <col min="16" max="16" width="21.28515625" bestFit="1" customWidth="1"/>
    <col min="17" max="17" width="16.5703125" bestFit="1" customWidth="1"/>
  </cols>
  <sheetData>
    <row r="1" spans="1:17" x14ac:dyDescent="0.25">
      <c r="A1" s="3" t="s">
        <v>196</v>
      </c>
      <c r="B1" s="3" t="s">
        <v>197</v>
      </c>
      <c r="C1" s="3" t="s">
        <v>198</v>
      </c>
      <c r="D1" s="3" t="s">
        <v>199</v>
      </c>
      <c r="E1" s="2" t="s">
        <v>200</v>
      </c>
      <c r="F1" s="4" t="s">
        <v>201</v>
      </c>
      <c r="G1" s="4" t="s">
        <v>202</v>
      </c>
      <c r="H1" s="4" t="s">
        <v>203</v>
      </c>
      <c r="I1" s="3" t="s">
        <v>204</v>
      </c>
      <c r="K1" t="s">
        <v>205</v>
      </c>
    </row>
    <row r="2" spans="1:17" ht="15" customHeight="1" x14ac:dyDescent="0.25">
      <c r="A2" s="3" t="s">
        <v>206</v>
      </c>
      <c r="B2" s="3" t="s">
        <v>207</v>
      </c>
      <c r="C2" s="3">
        <v>1042946</v>
      </c>
      <c r="D2" s="3">
        <v>1023031</v>
      </c>
      <c r="E2" s="2">
        <v>1</v>
      </c>
      <c r="F2" s="4">
        <v>1.71</v>
      </c>
      <c r="J2" t="s">
        <v>208</v>
      </c>
      <c r="Q2" s="3"/>
    </row>
    <row r="3" spans="1:17" ht="15" customHeight="1" x14ac:dyDescent="0.25">
      <c r="A3" s="3" t="s">
        <v>209</v>
      </c>
      <c r="B3" s="3" t="s">
        <v>4</v>
      </c>
      <c r="C3" s="3">
        <v>1059455</v>
      </c>
      <c r="D3" s="3">
        <v>1052822</v>
      </c>
      <c r="E3" s="2">
        <v>25</v>
      </c>
      <c r="F3" s="4">
        <v>1.35</v>
      </c>
      <c r="H3" s="4">
        <f>(0.0233*F3^2)+0.4711*F3-0.1059</f>
        <v>0.57254925000000001</v>
      </c>
      <c r="J3" t="s">
        <v>208</v>
      </c>
      <c r="K3" t="s">
        <v>210</v>
      </c>
      <c r="Q3" s="3"/>
    </row>
    <row r="4" spans="1:17" ht="15" customHeight="1" x14ac:dyDescent="0.25">
      <c r="A4" s="3" t="s">
        <v>211</v>
      </c>
      <c r="B4" s="3" t="s">
        <v>212</v>
      </c>
      <c r="C4" s="3">
        <v>1116314</v>
      </c>
      <c r="D4" s="3">
        <v>843654</v>
      </c>
      <c r="E4" s="2">
        <v>4</v>
      </c>
      <c r="F4" s="4">
        <v>0.49</v>
      </c>
      <c r="J4" t="s">
        <v>208</v>
      </c>
      <c r="Q4" s="3"/>
    </row>
    <row r="5" spans="1:17" ht="15" customHeight="1" x14ac:dyDescent="0.25">
      <c r="A5" s="3" t="s">
        <v>213</v>
      </c>
      <c r="B5" s="3" t="s">
        <v>214</v>
      </c>
      <c r="C5" s="3">
        <v>1109316.7</v>
      </c>
      <c r="D5" s="3">
        <v>1236041.6000000001</v>
      </c>
      <c r="I5" s="3">
        <v>454</v>
      </c>
      <c r="J5" t="s">
        <v>215</v>
      </c>
    </row>
    <row r="6" spans="1:17" ht="15" customHeight="1" x14ac:dyDescent="0.25">
      <c r="A6" s="3" t="s">
        <v>216</v>
      </c>
      <c r="B6" s="3" t="s">
        <v>217</v>
      </c>
      <c r="C6" s="3">
        <v>1108793.8999999999</v>
      </c>
      <c r="D6" s="3">
        <v>1233296.8999999999</v>
      </c>
      <c r="I6" s="3">
        <v>396</v>
      </c>
      <c r="J6" t="s">
        <v>215</v>
      </c>
    </row>
    <row r="7" spans="1:17" ht="15" customHeight="1" x14ac:dyDescent="0.25">
      <c r="A7" s="3" t="s">
        <v>218</v>
      </c>
      <c r="B7" s="3" t="s">
        <v>217</v>
      </c>
      <c r="C7" s="3">
        <v>1111048.7</v>
      </c>
      <c r="D7" s="3">
        <v>1230238.2</v>
      </c>
      <c r="I7" s="3">
        <v>545</v>
      </c>
      <c r="J7" t="s">
        <v>215</v>
      </c>
    </row>
    <row r="8" spans="1:17" ht="15" customHeight="1" x14ac:dyDescent="0.25">
      <c r="A8" s="3" t="s">
        <v>219</v>
      </c>
      <c r="B8" s="3" t="s">
        <v>220</v>
      </c>
      <c r="C8" s="3">
        <v>1094316.4796500001</v>
      </c>
      <c r="D8" s="3">
        <v>1225044.8425700001</v>
      </c>
      <c r="E8" s="2">
        <v>48</v>
      </c>
      <c r="F8" s="4">
        <v>1.34</v>
      </c>
      <c r="I8" s="3">
        <v>589</v>
      </c>
      <c r="J8" t="s">
        <v>221</v>
      </c>
    </row>
    <row r="9" spans="1:17" ht="15" customHeight="1" x14ac:dyDescent="0.25">
      <c r="A9" s="3" t="s">
        <v>222</v>
      </c>
      <c r="B9" s="3" t="s">
        <v>223</v>
      </c>
      <c r="C9" s="3">
        <v>1094370.6000000001</v>
      </c>
      <c r="D9" s="3">
        <v>1225361.8</v>
      </c>
      <c r="I9" s="3">
        <v>601</v>
      </c>
      <c r="J9" t="s">
        <v>215</v>
      </c>
    </row>
    <row r="10" spans="1:17" ht="15" customHeight="1" x14ac:dyDescent="0.25">
      <c r="A10" s="3" t="s">
        <v>224</v>
      </c>
      <c r="B10" s="3" t="s">
        <v>223</v>
      </c>
      <c r="C10" s="3">
        <v>1094719</v>
      </c>
      <c r="D10" s="3">
        <v>1226431.5</v>
      </c>
      <c r="I10" s="3">
        <v>405</v>
      </c>
      <c r="J10" t="s">
        <v>215</v>
      </c>
    </row>
    <row r="11" spans="1:17" ht="15" customHeight="1" x14ac:dyDescent="0.25">
      <c r="A11" s="3" t="s">
        <v>225</v>
      </c>
      <c r="B11" s="3" t="s">
        <v>226</v>
      </c>
      <c r="C11" s="3">
        <v>1094030.2</v>
      </c>
      <c r="D11" s="3">
        <v>1226820.5</v>
      </c>
      <c r="I11" s="3">
        <v>498</v>
      </c>
      <c r="J11" t="s">
        <v>215</v>
      </c>
    </row>
    <row r="12" spans="1:17" ht="15" customHeight="1" x14ac:dyDescent="0.25">
      <c r="A12" s="3" t="s">
        <v>227</v>
      </c>
      <c r="B12" s="3" t="s">
        <v>228</v>
      </c>
      <c r="C12" s="3">
        <v>1092424.7</v>
      </c>
      <c r="D12" s="3">
        <v>1226141.8999999999</v>
      </c>
      <c r="I12" s="3">
        <v>523</v>
      </c>
      <c r="J12" t="s">
        <v>215</v>
      </c>
    </row>
    <row r="13" spans="1:17" ht="15" customHeight="1" x14ac:dyDescent="0.25">
      <c r="A13" s="3" t="s">
        <v>229</v>
      </c>
      <c r="B13" s="3" t="s">
        <v>230</v>
      </c>
      <c r="C13" s="3">
        <v>1092104.31492</v>
      </c>
      <c r="D13" s="3">
        <v>1225194.82008</v>
      </c>
      <c r="E13" s="2">
        <v>54</v>
      </c>
      <c r="F13" s="4">
        <v>1.19</v>
      </c>
      <c r="I13" s="3">
        <v>608</v>
      </c>
      <c r="J13" t="s">
        <v>221</v>
      </c>
    </row>
    <row r="14" spans="1:17" ht="15" customHeight="1" x14ac:dyDescent="0.25">
      <c r="A14" s="3" t="s">
        <v>231</v>
      </c>
      <c r="B14" s="3" t="s">
        <v>230</v>
      </c>
      <c r="C14" s="3">
        <v>1092228.8298599999</v>
      </c>
      <c r="D14" s="3">
        <v>1224150.94518</v>
      </c>
      <c r="E14" s="2">
        <v>69</v>
      </c>
      <c r="F14" s="4">
        <v>2.0099999999999998</v>
      </c>
      <c r="I14" s="3">
        <v>608</v>
      </c>
      <c r="J14" t="s">
        <v>232</v>
      </c>
    </row>
    <row r="15" spans="1:17" ht="15" customHeight="1" x14ac:dyDescent="0.25">
      <c r="A15" s="3" t="s">
        <v>233</v>
      </c>
      <c r="B15" s="3" t="s">
        <v>217</v>
      </c>
      <c r="C15" s="3">
        <v>1086534.2</v>
      </c>
      <c r="D15" s="3">
        <v>1227023.2</v>
      </c>
      <c r="I15" s="3">
        <v>408</v>
      </c>
      <c r="J15" t="s">
        <v>215</v>
      </c>
    </row>
    <row r="16" spans="1:17" ht="15" customHeight="1" x14ac:dyDescent="0.25">
      <c r="A16" s="3" t="s">
        <v>234</v>
      </c>
      <c r="B16" s="3" t="s">
        <v>235</v>
      </c>
      <c r="C16" s="3">
        <v>1062497.3999999999</v>
      </c>
      <c r="D16" s="3">
        <v>1252940.7</v>
      </c>
      <c r="I16" s="3">
        <v>449</v>
      </c>
      <c r="J16" t="s">
        <v>215</v>
      </c>
    </row>
    <row r="17" spans="1:10" ht="15" customHeight="1" x14ac:dyDescent="0.25">
      <c r="A17" s="3" t="s">
        <v>236</v>
      </c>
      <c r="B17" s="3" t="s">
        <v>235</v>
      </c>
      <c r="C17" s="3">
        <v>1063114.8999999999</v>
      </c>
      <c r="D17" s="3">
        <v>1252674.7</v>
      </c>
      <c r="I17" s="3">
        <v>433</v>
      </c>
      <c r="J17" t="s">
        <v>215</v>
      </c>
    </row>
    <row r="18" spans="1:10" ht="15" customHeight="1" x14ac:dyDescent="0.25">
      <c r="A18" s="3" t="s">
        <v>237</v>
      </c>
      <c r="B18" s="3" t="s">
        <v>235</v>
      </c>
      <c r="C18" s="3">
        <v>1065745.6000000001</v>
      </c>
      <c r="D18" s="3">
        <v>1253159.7</v>
      </c>
      <c r="I18" s="3">
        <v>445</v>
      </c>
      <c r="J18" t="s">
        <v>215</v>
      </c>
    </row>
    <row r="19" spans="1:10" ht="15" customHeight="1" x14ac:dyDescent="0.25">
      <c r="A19" s="3" t="s">
        <v>238</v>
      </c>
      <c r="B19" s="3" t="s">
        <v>239</v>
      </c>
      <c r="C19" s="3">
        <v>1069940.8</v>
      </c>
      <c r="D19" s="3">
        <v>1254562.8999999999</v>
      </c>
      <c r="I19" s="3">
        <v>443</v>
      </c>
      <c r="J19" t="s">
        <v>215</v>
      </c>
    </row>
    <row r="20" spans="1:10" ht="15" customHeight="1" x14ac:dyDescent="0.25">
      <c r="A20" s="3" t="s">
        <v>240</v>
      </c>
      <c r="B20" s="3" t="s">
        <v>226</v>
      </c>
      <c r="C20" s="3">
        <v>1076277.2</v>
      </c>
      <c r="D20" s="3">
        <v>1252900.3999999999</v>
      </c>
      <c r="I20" s="3">
        <v>605</v>
      </c>
      <c r="J20" t="s">
        <v>215</v>
      </c>
    </row>
    <row r="21" spans="1:10" ht="15" customHeight="1" x14ac:dyDescent="0.25">
      <c r="A21" s="3" t="s">
        <v>241</v>
      </c>
      <c r="B21" s="3" t="s">
        <v>226</v>
      </c>
      <c r="C21" s="3">
        <v>1076418.3999999999</v>
      </c>
      <c r="D21" s="3">
        <v>1252934.3999999999</v>
      </c>
      <c r="I21" s="3">
        <v>605</v>
      </c>
      <c r="J21" t="s">
        <v>215</v>
      </c>
    </row>
    <row r="22" spans="1:10" ht="15" customHeight="1" x14ac:dyDescent="0.25">
      <c r="A22" s="3" t="s">
        <v>242</v>
      </c>
      <c r="B22" s="3" t="s">
        <v>226</v>
      </c>
      <c r="C22" s="3">
        <v>1101097.8999999999</v>
      </c>
      <c r="D22" s="3">
        <v>1181040.1000000001</v>
      </c>
      <c r="I22" s="3">
        <v>352</v>
      </c>
      <c r="J22" t="s">
        <v>215</v>
      </c>
    </row>
    <row r="23" spans="1:10" ht="15" customHeight="1" x14ac:dyDescent="0.25">
      <c r="A23" s="3" t="s">
        <v>243</v>
      </c>
      <c r="B23" s="3" t="s">
        <v>244</v>
      </c>
      <c r="C23" s="3">
        <v>1100708.2</v>
      </c>
      <c r="D23" s="3">
        <v>1175229.7</v>
      </c>
      <c r="I23" s="3">
        <v>385</v>
      </c>
      <c r="J23" t="s">
        <v>215</v>
      </c>
    </row>
    <row r="24" spans="1:10" ht="15" customHeight="1" x14ac:dyDescent="0.25">
      <c r="A24" s="3" t="s">
        <v>245</v>
      </c>
      <c r="B24" s="3" t="s">
        <v>226</v>
      </c>
      <c r="C24" s="3">
        <v>1106153.1000000001</v>
      </c>
      <c r="D24" s="3">
        <v>1173909</v>
      </c>
      <c r="I24" s="3">
        <v>604</v>
      </c>
      <c r="J24" t="s">
        <v>215</v>
      </c>
    </row>
    <row r="25" spans="1:10" ht="15" customHeight="1" x14ac:dyDescent="0.25">
      <c r="A25" s="3" t="s">
        <v>246</v>
      </c>
      <c r="B25" s="3" t="s">
        <v>247</v>
      </c>
      <c r="C25" s="3">
        <v>1119102.7</v>
      </c>
      <c r="D25" s="3">
        <v>1159705.2</v>
      </c>
      <c r="I25" s="3">
        <v>522</v>
      </c>
      <c r="J25" t="s">
        <v>215</v>
      </c>
    </row>
    <row r="26" spans="1:10" ht="15" customHeight="1" x14ac:dyDescent="0.25">
      <c r="A26" s="3" t="s">
        <v>248</v>
      </c>
      <c r="B26" s="3" t="s">
        <v>249</v>
      </c>
      <c r="C26" s="3">
        <v>948234</v>
      </c>
      <c r="D26" s="3">
        <v>1047217</v>
      </c>
      <c r="F26" s="4">
        <v>1.24</v>
      </c>
      <c r="G26" s="4">
        <v>0.28999999999999998</v>
      </c>
      <c r="J26" t="s">
        <v>250</v>
      </c>
    </row>
    <row r="27" spans="1:10" ht="15" customHeight="1" x14ac:dyDescent="0.25">
      <c r="A27" s="3" t="s">
        <v>251</v>
      </c>
      <c r="B27" s="3" t="s">
        <v>252</v>
      </c>
      <c r="C27" s="3">
        <v>1054021.08</v>
      </c>
      <c r="D27" s="3">
        <v>1145162.027</v>
      </c>
      <c r="F27" s="4">
        <v>3</v>
      </c>
      <c r="J27" t="s">
        <v>253</v>
      </c>
    </row>
    <row r="28" spans="1:10" ht="15" customHeight="1" x14ac:dyDescent="0.25">
      <c r="A28" s="3" t="s">
        <v>254</v>
      </c>
      <c r="B28" s="3" t="s">
        <v>255</v>
      </c>
      <c r="C28" s="3">
        <v>1066144.6399999999</v>
      </c>
      <c r="D28" s="3">
        <v>1132694.7109999999</v>
      </c>
      <c r="F28" s="4">
        <v>3</v>
      </c>
      <c r="J28" t="s">
        <v>253</v>
      </c>
    </row>
    <row r="29" spans="1:10" ht="15" customHeight="1" x14ac:dyDescent="0.25">
      <c r="A29" s="3" t="s">
        <v>256</v>
      </c>
      <c r="B29" s="3" t="s">
        <v>230</v>
      </c>
      <c r="C29" s="3">
        <v>1037572.574</v>
      </c>
      <c r="D29" s="3">
        <v>1159233.138</v>
      </c>
      <c r="F29" s="4">
        <v>3.8</v>
      </c>
      <c r="G29" s="4">
        <v>0.2</v>
      </c>
      <c r="J29" t="s">
        <v>253</v>
      </c>
    </row>
    <row r="30" spans="1:10" ht="15" customHeight="1" x14ac:dyDescent="0.25">
      <c r="A30" s="3" t="s">
        <v>257</v>
      </c>
      <c r="B30" s="3" t="s">
        <v>230</v>
      </c>
      <c r="C30" s="3">
        <v>1040732.722</v>
      </c>
      <c r="D30" s="3">
        <v>1155211.983</v>
      </c>
      <c r="F30" s="4">
        <v>3.4</v>
      </c>
      <c r="G30" s="4">
        <v>0.3</v>
      </c>
      <c r="J30" t="s">
        <v>253</v>
      </c>
    </row>
    <row r="31" spans="1:10" ht="15" customHeight="1" x14ac:dyDescent="0.25">
      <c r="A31" s="3" t="s">
        <v>258</v>
      </c>
      <c r="B31" s="3" t="s">
        <v>259</v>
      </c>
      <c r="C31" s="3">
        <v>948617</v>
      </c>
      <c r="D31" s="3">
        <v>1046565</v>
      </c>
      <c r="F31" s="4">
        <v>1.24</v>
      </c>
      <c r="G31" s="4">
        <v>0.28599999999999998</v>
      </c>
      <c r="I31" s="3">
        <v>493</v>
      </c>
      <c r="J31" t="s">
        <v>260</v>
      </c>
    </row>
    <row r="32" spans="1:10" ht="15" customHeight="1" x14ac:dyDescent="0.25">
      <c r="A32" s="3" t="s">
        <v>261</v>
      </c>
      <c r="B32" s="3" t="s">
        <v>262</v>
      </c>
      <c r="C32" s="3">
        <v>950023</v>
      </c>
      <c r="D32" s="3">
        <v>1046912</v>
      </c>
      <c r="F32" s="4">
        <v>1.45</v>
      </c>
      <c r="G32" s="4">
        <v>0.153</v>
      </c>
      <c r="I32" s="3">
        <v>600</v>
      </c>
      <c r="J32" t="s">
        <v>260</v>
      </c>
    </row>
    <row r="33" spans="1:11" ht="15" customHeight="1" x14ac:dyDescent="0.25">
      <c r="A33" s="3" t="s">
        <v>263</v>
      </c>
      <c r="B33" s="3" t="s">
        <v>264</v>
      </c>
      <c r="C33" s="3">
        <v>950452</v>
      </c>
      <c r="D33" s="3">
        <v>1047303</v>
      </c>
      <c r="F33" s="4">
        <v>1.53</v>
      </c>
      <c r="G33" s="4">
        <v>0.192</v>
      </c>
      <c r="I33" s="3">
        <v>609</v>
      </c>
      <c r="J33" t="s">
        <v>260</v>
      </c>
    </row>
    <row r="34" spans="1:11" ht="15" customHeight="1" x14ac:dyDescent="0.25">
      <c r="A34" s="3" t="s">
        <v>265</v>
      </c>
      <c r="B34" s="3" t="s">
        <v>266</v>
      </c>
      <c r="C34" s="3">
        <v>953593</v>
      </c>
      <c r="D34" s="3">
        <v>1056984</v>
      </c>
      <c r="F34" s="4">
        <v>1.0900000000000001</v>
      </c>
      <c r="G34" s="4">
        <v>0.17</v>
      </c>
      <c r="I34" s="3">
        <v>536</v>
      </c>
      <c r="J34" t="s">
        <v>250</v>
      </c>
    </row>
    <row r="35" spans="1:11" ht="15" customHeight="1" x14ac:dyDescent="0.25">
      <c r="A35" s="3" t="s">
        <v>267</v>
      </c>
      <c r="B35" s="3" t="s">
        <v>268</v>
      </c>
      <c r="C35" s="3">
        <v>958662</v>
      </c>
      <c r="D35" s="3">
        <v>1055728</v>
      </c>
      <c r="F35" s="4">
        <v>1.1299999999999999</v>
      </c>
      <c r="G35" s="4">
        <v>0.15</v>
      </c>
      <c r="I35" s="3">
        <v>340</v>
      </c>
      <c r="J35" t="s">
        <v>250</v>
      </c>
    </row>
    <row r="36" spans="1:11" ht="15" customHeight="1" x14ac:dyDescent="0.25">
      <c r="A36" s="3" t="s">
        <v>269</v>
      </c>
      <c r="B36" s="3" t="s">
        <v>268</v>
      </c>
      <c r="C36" s="3">
        <v>966687</v>
      </c>
      <c r="D36" s="3">
        <v>1056160</v>
      </c>
      <c r="F36" s="4">
        <v>1.72</v>
      </c>
      <c r="G36" s="4">
        <v>0.35</v>
      </c>
      <c r="I36" s="3">
        <v>510</v>
      </c>
      <c r="J36" t="s">
        <v>250</v>
      </c>
    </row>
    <row r="37" spans="1:11" ht="15" customHeight="1" x14ac:dyDescent="0.25">
      <c r="A37" s="3" t="s">
        <v>270</v>
      </c>
      <c r="B37" s="3" t="s">
        <v>271</v>
      </c>
      <c r="C37" s="3">
        <v>968127</v>
      </c>
      <c r="D37" s="3">
        <v>1048007</v>
      </c>
      <c r="F37" s="4">
        <v>4.53</v>
      </c>
      <c r="G37" s="4">
        <v>0.56999999999999995</v>
      </c>
      <c r="I37" s="3">
        <v>508</v>
      </c>
      <c r="J37" t="s">
        <v>250</v>
      </c>
    </row>
    <row r="38" spans="1:11" ht="15" customHeight="1" x14ac:dyDescent="0.25">
      <c r="A38" s="3" t="s">
        <v>272</v>
      </c>
      <c r="B38" s="3" t="s">
        <v>273</v>
      </c>
      <c r="C38" s="3">
        <v>970459</v>
      </c>
      <c r="D38" s="3">
        <v>1045809</v>
      </c>
      <c r="F38" s="4">
        <v>1.05</v>
      </c>
      <c r="G38" s="4">
        <v>0.13200000000000001</v>
      </c>
      <c r="I38" s="3">
        <v>510</v>
      </c>
      <c r="J38" t="s">
        <v>260</v>
      </c>
    </row>
    <row r="39" spans="1:11" ht="15" customHeight="1" x14ac:dyDescent="0.25">
      <c r="A39" s="3" t="s">
        <v>274</v>
      </c>
      <c r="B39" s="3" t="s">
        <v>275</v>
      </c>
      <c r="C39" s="3">
        <v>973313</v>
      </c>
      <c r="D39" s="3">
        <v>1042389</v>
      </c>
      <c r="F39" s="4">
        <v>1.71</v>
      </c>
      <c r="G39" s="4">
        <v>0.23200000000000001</v>
      </c>
      <c r="I39" s="3">
        <v>509</v>
      </c>
      <c r="J39" t="s">
        <v>260</v>
      </c>
    </row>
    <row r="40" spans="1:11" ht="15" customHeight="1" x14ac:dyDescent="0.25">
      <c r="A40" s="3" t="s">
        <v>276</v>
      </c>
      <c r="B40" s="3" t="s">
        <v>277</v>
      </c>
      <c r="C40" s="3">
        <v>977090</v>
      </c>
      <c r="D40" s="3">
        <v>1040256</v>
      </c>
      <c r="F40" s="4">
        <v>1.98</v>
      </c>
      <c r="G40" s="4">
        <v>0.36699999999999999</v>
      </c>
      <c r="I40" s="3">
        <v>612</v>
      </c>
      <c r="J40" t="s">
        <v>260</v>
      </c>
    </row>
    <row r="41" spans="1:11" ht="15" customHeight="1" x14ac:dyDescent="0.25">
      <c r="A41" s="3" t="s">
        <v>132</v>
      </c>
      <c r="B41" s="3" t="s">
        <v>103</v>
      </c>
      <c r="C41" s="3">
        <v>1174405</v>
      </c>
      <c r="D41" s="3">
        <v>1174723</v>
      </c>
      <c r="E41" s="2">
        <v>3</v>
      </c>
      <c r="F41" s="4">
        <v>2</v>
      </c>
      <c r="J41" t="s">
        <v>278</v>
      </c>
      <c r="K41" t="s">
        <v>279</v>
      </c>
    </row>
    <row r="42" spans="1:11" ht="15" customHeight="1" x14ac:dyDescent="0.25">
      <c r="A42" s="3" t="s">
        <v>133</v>
      </c>
      <c r="B42" s="3" t="s">
        <v>4</v>
      </c>
      <c r="C42" s="3">
        <v>1169100</v>
      </c>
      <c r="D42" s="3">
        <v>1172084</v>
      </c>
      <c r="E42" s="2">
        <v>45</v>
      </c>
      <c r="F42" s="4">
        <v>3.54</v>
      </c>
      <c r="J42" t="s">
        <v>278</v>
      </c>
      <c r="K42" t="s">
        <v>280</v>
      </c>
    </row>
    <row r="43" spans="1:11" ht="15" customHeight="1" x14ac:dyDescent="0.25">
      <c r="A43" s="3" t="s">
        <v>59</v>
      </c>
      <c r="B43" s="3" t="s">
        <v>4</v>
      </c>
      <c r="C43" s="3">
        <v>1190651</v>
      </c>
      <c r="D43" s="3">
        <v>1199495</v>
      </c>
      <c r="E43" s="2">
        <v>5</v>
      </c>
      <c r="F43" s="4">
        <v>3.44</v>
      </c>
      <c r="J43" t="s">
        <v>278</v>
      </c>
      <c r="K43" t="s">
        <v>281</v>
      </c>
    </row>
    <row r="44" spans="1:11" ht="15" customHeight="1" x14ac:dyDescent="0.25">
      <c r="A44" s="3" t="s">
        <v>60</v>
      </c>
      <c r="B44" s="3" t="s">
        <v>4</v>
      </c>
      <c r="C44" s="3">
        <v>1191720</v>
      </c>
      <c r="D44" s="3">
        <v>1198756</v>
      </c>
      <c r="E44" s="2">
        <v>6</v>
      </c>
      <c r="F44" s="4">
        <v>3.6</v>
      </c>
      <c r="J44" t="s">
        <v>278</v>
      </c>
      <c r="K44" t="s">
        <v>281</v>
      </c>
    </row>
    <row r="45" spans="1:11" ht="15" customHeight="1" x14ac:dyDescent="0.25">
      <c r="A45" s="3" t="s">
        <v>61</v>
      </c>
      <c r="B45" s="3" t="s">
        <v>4</v>
      </c>
      <c r="C45" s="3">
        <v>1192720</v>
      </c>
      <c r="D45" s="3">
        <v>1201254</v>
      </c>
      <c r="E45" s="2">
        <v>32</v>
      </c>
      <c r="F45" s="4">
        <v>3.59</v>
      </c>
      <c r="J45" t="s">
        <v>278</v>
      </c>
      <c r="K45" t="s">
        <v>281</v>
      </c>
    </row>
    <row r="46" spans="1:11" ht="15" customHeight="1" x14ac:dyDescent="0.25">
      <c r="A46" s="3" t="s">
        <v>62</v>
      </c>
      <c r="B46" s="3" t="s">
        <v>4</v>
      </c>
      <c r="C46" s="3">
        <v>1193034</v>
      </c>
      <c r="D46" s="3">
        <v>1201112</v>
      </c>
      <c r="E46" s="2">
        <v>33</v>
      </c>
      <c r="F46" s="4">
        <v>3.59</v>
      </c>
      <c r="J46" t="s">
        <v>278</v>
      </c>
      <c r="K46" t="s">
        <v>281</v>
      </c>
    </row>
    <row r="47" spans="1:11" ht="15" customHeight="1" x14ac:dyDescent="0.25">
      <c r="A47" s="3" t="s">
        <v>63</v>
      </c>
      <c r="B47" s="3" t="s">
        <v>4</v>
      </c>
      <c r="C47" s="3">
        <v>1193119</v>
      </c>
      <c r="D47" s="3">
        <v>1201169</v>
      </c>
      <c r="E47" s="2">
        <v>36</v>
      </c>
      <c r="F47" s="4">
        <v>2.81</v>
      </c>
      <c r="J47" t="s">
        <v>278</v>
      </c>
      <c r="K47" t="s">
        <v>281</v>
      </c>
    </row>
    <row r="48" spans="1:11" ht="15" customHeight="1" x14ac:dyDescent="0.25">
      <c r="A48" s="3" t="s">
        <v>64</v>
      </c>
      <c r="B48" s="3" t="s">
        <v>4</v>
      </c>
      <c r="C48" s="3">
        <v>1193433</v>
      </c>
      <c r="D48" s="3">
        <v>1200912</v>
      </c>
      <c r="E48" s="2">
        <v>20</v>
      </c>
      <c r="F48" s="4">
        <v>2.98</v>
      </c>
      <c r="J48" t="s">
        <v>278</v>
      </c>
      <c r="K48" t="s">
        <v>281</v>
      </c>
    </row>
    <row r="49" spans="1:11" ht="15" customHeight="1" x14ac:dyDescent="0.25">
      <c r="A49" s="3" t="s">
        <v>282</v>
      </c>
      <c r="B49" s="3" t="s">
        <v>249</v>
      </c>
      <c r="C49" s="3">
        <v>1043950</v>
      </c>
      <c r="D49" s="3">
        <v>1416080</v>
      </c>
      <c r="F49" s="4">
        <v>0.64</v>
      </c>
      <c r="J49" t="s">
        <v>283</v>
      </c>
    </row>
    <row r="50" spans="1:11" ht="15" customHeight="1" x14ac:dyDescent="0.25">
      <c r="A50" s="3" t="s">
        <v>282</v>
      </c>
      <c r="B50" s="3" t="s">
        <v>249</v>
      </c>
      <c r="C50" s="3">
        <v>1043950</v>
      </c>
      <c r="D50" s="3">
        <v>1416080</v>
      </c>
      <c r="F50" s="4">
        <v>0.64</v>
      </c>
      <c r="J50" t="s">
        <v>283</v>
      </c>
    </row>
    <row r="51" spans="1:11" ht="15" customHeight="1" x14ac:dyDescent="0.25">
      <c r="A51" s="3" t="s">
        <v>282</v>
      </c>
      <c r="B51" s="3" t="s">
        <v>249</v>
      </c>
      <c r="C51" s="3">
        <v>1043950</v>
      </c>
      <c r="D51" s="3">
        <v>1416080</v>
      </c>
      <c r="F51" s="4">
        <v>0.61</v>
      </c>
      <c r="J51" t="s">
        <v>283</v>
      </c>
    </row>
    <row r="52" spans="1:11" ht="15" customHeight="1" x14ac:dyDescent="0.25">
      <c r="A52" s="3" t="s">
        <v>282</v>
      </c>
      <c r="B52" s="3" t="s">
        <v>249</v>
      </c>
      <c r="C52" s="3">
        <v>1043950</v>
      </c>
      <c r="D52" s="3">
        <v>1416080</v>
      </c>
      <c r="F52" s="4">
        <v>0.6</v>
      </c>
      <c r="J52" t="s">
        <v>283</v>
      </c>
    </row>
    <row r="53" spans="1:11" ht="15" customHeight="1" x14ac:dyDescent="0.25">
      <c r="A53" s="3" t="s">
        <v>38</v>
      </c>
      <c r="B53" s="3" t="s">
        <v>18</v>
      </c>
      <c r="C53" s="3">
        <v>1203325</v>
      </c>
      <c r="D53" s="3">
        <v>1166428</v>
      </c>
      <c r="E53" s="2">
        <v>8</v>
      </c>
      <c r="F53" s="4" t="s">
        <v>284</v>
      </c>
      <c r="G53" s="4">
        <v>0.28000000000000003</v>
      </c>
      <c r="J53" t="s">
        <v>278</v>
      </c>
      <c r="K53" t="s">
        <v>285</v>
      </c>
    </row>
    <row r="54" spans="1:11" ht="15" customHeight="1" x14ac:dyDescent="0.25">
      <c r="A54" s="3" t="s">
        <v>37</v>
      </c>
      <c r="B54" s="3" t="s">
        <v>18</v>
      </c>
      <c r="C54" s="3">
        <v>1202290</v>
      </c>
      <c r="D54" s="3">
        <v>1166269</v>
      </c>
      <c r="E54" s="2">
        <v>69</v>
      </c>
      <c r="F54" s="4">
        <v>3.93</v>
      </c>
      <c r="G54" s="4">
        <v>0.25</v>
      </c>
      <c r="J54" t="s">
        <v>278</v>
      </c>
      <c r="K54" t="s">
        <v>285</v>
      </c>
    </row>
    <row r="55" spans="1:11" ht="15" customHeight="1" x14ac:dyDescent="0.25">
      <c r="A55" s="3" t="s">
        <v>39</v>
      </c>
      <c r="B55" s="3" t="s">
        <v>18</v>
      </c>
      <c r="C55" s="3">
        <v>1202853</v>
      </c>
      <c r="D55" s="3">
        <v>1167354</v>
      </c>
      <c r="E55" s="2">
        <v>73</v>
      </c>
      <c r="F55" s="4">
        <v>4.05</v>
      </c>
      <c r="G55" s="4">
        <v>0.28000000000000003</v>
      </c>
      <c r="J55" t="s">
        <v>278</v>
      </c>
      <c r="K55" t="s">
        <v>285</v>
      </c>
    </row>
    <row r="56" spans="1:11" ht="15" customHeight="1" x14ac:dyDescent="0.25">
      <c r="A56" s="3" t="s">
        <v>40</v>
      </c>
      <c r="B56" s="3" t="s">
        <v>18</v>
      </c>
      <c r="C56" s="3">
        <v>1202190</v>
      </c>
      <c r="D56" s="3">
        <v>1167776</v>
      </c>
      <c r="E56" s="2">
        <v>89</v>
      </c>
      <c r="F56" s="4">
        <v>4.97</v>
      </c>
      <c r="G56" s="4">
        <v>0.37</v>
      </c>
      <c r="J56" t="s">
        <v>278</v>
      </c>
      <c r="K56" t="s">
        <v>285</v>
      </c>
    </row>
    <row r="57" spans="1:11" ht="15" customHeight="1" x14ac:dyDescent="0.25">
      <c r="A57" s="3" t="s">
        <v>41</v>
      </c>
      <c r="B57" s="3" t="s">
        <v>18</v>
      </c>
      <c r="C57" s="3">
        <v>1200602</v>
      </c>
      <c r="D57" s="3">
        <v>1168198</v>
      </c>
      <c r="E57" s="2">
        <v>73</v>
      </c>
      <c r="F57" s="4">
        <v>5.08</v>
      </c>
      <c r="G57" s="4">
        <v>0.33</v>
      </c>
      <c r="J57" t="s">
        <v>278</v>
      </c>
      <c r="K57" t="s">
        <v>285</v>
      </c>
    </row>
    <row r="58" spans="1:11" ht="15" customHeight="1" x14ac:dyDescent="0.25">
      <c r="A58" s="3" t="s">
        <v>42</v>
      </c>
      <c r="B58" s="3" t="s">
        <v>18</v>
      </c>
      <c r="C58" s="3">
        <v>1199256</v>
      </c>
      <c r="D58" s="3">
        <v>1168158</v>
      </c>
      <c r="E58" s="2">
        <v>83</v>
      </c>
      <c r="F58" s="4">
        <v>5.05</v>
      </c>
      <c r="G58" s="4">
        <v>0.56000000000000005</v>
      </c>
      <c r="J58" t="s">
        <v>278</v>
      </c>
      <c r="K58" t="s">
        <v>285</v>
      </c>
    </row>
    <row r="59" spans="1:11" ht="15" customHeight="1" x14ac:dyDescent="0.25">
      <c r="A59" s="3" t="s">
        <v>43</v>
      </c>
      <c r="B59" s="3" t="s">
        <v>18</v>
      </c>
      <c r="C59" s="3">
        <v>1199658</v>
      </c>
      <c r="D59" s="3">
        <v>1168539</v>
      </c>
      <c r="E59" s="2">
        <v>2</v>
      </c>
      <c r="F59" s="4">
        <v>4.75</v>
      </c>
      <c r="G59" s="4">
        <v>7.0000000000000007E-2</v>
      </c>
      <c r="J59" t="s">
        <v>278</v>
      </c>
      <c r="K59" t="s">
        <v>285</v>
      </c>
    </row>
    <row r="60" spans="1:11" ht="15" customHeight="1" x14ac:dyDescent="0.25">
      <c r="A60" s="3" t="s">
        <v>48</v>
      </c>
      <c r="B60" s="3" t="s">
        <v>18</v>
      </c>
      <c r="C60" s="3">
        <v>1199376</v>
      </c>
      <c r="D60" s="3">
        <v>1168881</v>
      </c>
      <c r="E60" s="2">
        <v>113</v>
      </c>
      <c r="F60" s="4">
        <v>5.33</v>
      </c>
      <c r="G60" s="4">
        <v>0.56999999999999995</v>
      </c>
      <c r="J60" t="s">
        <v>278</v>
      </c>
      <c r="K60" t="s">
        <v>285</v>
      </c>
    </row>
    <row r="61" spans="1:11" ht="15" customHeight="1" x14ac:dyDescent="0.25">
      <c r="A61" s="3" t="s">
        <v>49</v>
      </c>
      <c r="B61" s="3" t="s">
        <v>18</v>
      </c>
      <c r="C61" s="3">
        <v>1198512</v>
      </c>
      <c r="D61" s="3">
        <v>1168519</v>
      </c>
      <c r="E61" s="2">
        <v>118</v>
      </c>
      <c r="F61" s="4">
        <v>5.28</v>
      </c>
      <c r="G61" s="4">
        <v>0.55000000000000004</v>
      </c>
      <c r="J61" t="s">
        <v>278</v>
      </c>
      <c r="K61" t="s">
        <v>285</v>
      </c>
    </row>
    <row r="62" spans="1:11" ht="15" customHeight="1" x14ac:dyDescent="0.25">
      <c r="A62" s="3" t="s">
        <v>46</v>
      </c>
      <c r="B62" s="3" t="s">
        <v>18</v>
      </c>
      <c r="C62" s="3">
        <v>1198412</v>
      </c>
      <c r="D62" s="3">
        <v>1169263</v>
      </c>
      <c r="E62" s="2">
        <v>189</v>
      </c>
      <c r="F62" s="4">
        <v>5.01</v>
      </c>
      <c r="G62" s="4">
        <v>0.49</v>
      </c>
      <c r="J62" t="s">
        <v>278</v>
      </c>
      <c r="K62" t="s">
        <v>285</v>
      </c>
    </row>
    <row r="63" spans="1:11" ht="15" customHeight="1" x14ac:dyDescent="0.25">
      <c r="A63" s="3" t="s">
        <v>44</v>
      </c>
      <c r="B63" s="3" t="s">
        <v>18</v>
      </c>
      <c r="C63" s="3">
        <v>1197306</v>
      </c>
      <c r="D63" s="3">
        <v>1169625</v>
      </c>
      <c r="E63" s="2">
        <v>41</v>
      </c>
      <c r="F63" s="4">
        <v>4.76</v>
      </c>
      <c r="G63" s="4">
        <v>0.36</v>
      </c>
      <c r="J63" t="s">
        <v>278</v>
      </c>
      <c r="K63" t="s">
        <v>285</v>
      </c>
    </row>
    <row r="64" spans="1:11" ht="15" customHeight="1" x14ac:dyDescent="0.25">
      <c r="A64" s="3" t="s">
        <v>47</v>
      </c>
      <c r="B64" s="3" t="s">
        <v>18</v>
      </c>
      <c r="C64" s="3">
        <v>1194975</v>
      </c>
      <c r="D64" s="3">
        <v>1170429</v>
      </c>
      <c r="E64" s="2">
        <v>35</v>
      </c>
      <c r="F64" s="4">
        <v>5.0599999999999996</v>
      </c>
      <c r="G64" s="4">
        <v>0.21</v>
      </c>
      <c r="J64" t="s">
        <v>278</v>
      </c>
      <c r="K64" t="s">
        <v>285</v>
      </c>
    </row>
    <row r="65" spans="1:11" ht="15" customHeight="1" x14ac:dyDescent="0.25">
      <c r="A65" s="3" t="s">
        <v>45</v>
      </c>
      <c r="B65" s="3" t="s">
        <v>18</v>
      </c>
      <c r="C65" s="3">
        <v>1193729</v>
      </c>
      <c r="D65" s="3">
        <v>1169544</v>
      </c>
      <c r="E65" s="2">
        <v>148</v>
      </c>
      <c r="F65" s="4">
        <v>4.9400000000000004</v>
      </c>
      <c r="G65" s="4">
        <v>0.26</v>
      </c>
      <c r="J65" t="s">
        <v>278</v>
      </c>
      <c r="K65" t="s">
        <v>285</v>
      </c>
    </row>
    <row r="66" spans="1:11" ht="15" customHeight="1" x14ac:dyDescent="0.25">
      <c r="A66" s="3" t="s">
        <v>134</v>
      </c>
      <c r="B66" s="3" t="s">
        <v>105</v>
      </c>
      <c r="C66" s="3">
        <v>1150921</v>
      </c>
      <c r="D66" s="3">
        <v>1211017</v>
      </c>
      <c r="E66" s="2">
        <v>44</v>
      </c>
      <c r="F66" s="4">
        <v>3.15</v>
      </c>
      <c r="J66" t="s">
        <v>278</v>
      </c>
      <c r="K66" t="s">
        <v>286</v>
      </c>
    </row>
    <row r="67" spans="1:11" ht="15" customHeight="1" x14ac:dyDescent="0.25">
      <c r="A67" s="3" t="s">
        <v>287</v>
      </c>
      <c r="B67" s="3" t="s">
        <v>88</v>
      </c>
      <c r="C67" s="3">
        <v>1151290</v>
      </c>
      <c r="D67" s="3">
        <v>1096482</v>
      </c>
      <c r="E67" s="2">
        <v>189</v>
      </c>
      <c r="F67" s="4">
        <v>3.37</v>
      </c>
      <c r="G67" s="4">
        <v>0.37</v>
      </c>
      <c r="J67" t="s">
        <v>278</v>
      </c>
    </row>
    <row r="68" spans="1:11" ht="15" customHeight="1" x14ac:dyDescent="0.25">
      <c r="A68" s="3" t="s">
        <v>288</v>
      </c>
      <c r="B68" s="3" t="s">
        <v>88</v>
      </c>
      <c r="C68" s="3">
        <v>1150745</v>
      </c>
      <c r="D68" s="3">
        <v>1097801</v>
      </c>
      <c r="E68" s="2">
        <v>165</v>
      </c>
      <c r="F68" s="4">
        <v>3.75</v>
      </c>
      <c r="G68" s="4">
        <v>0.27</v>
      </c>
      <c r="J68" t="s">
        <v>278</v>
      </c>
    </row>
    <row r="69" spans="1:11" ht="15" customHeight="1" x14ac:dyDescent="0.25">
      <c r="A69" s="3" t="s">
        <v>289</v>
      </c>
      <c r="B69" s="3" t="s">
        <v>88</v>
      </c>
      <c r="C69" s="3">
        <v>1149496</v>
      </c>
      <c r="D69" s="3">
        <v>1099384</v>
      </c>
      <c r="E69" s="2">
        <v>180</v>
      </c>
      <c r="F69" s="4">
        <v>3.59</v>
      </c>
      <c r="G69" s="4">
        <v>0.27</v>
      </c>
      <c r="J69" t="s">
        <v>278</v>
      </c>
    </row>
    <row r="70" spans="1:11" ht="15" customHeight="1" x14ac:dyDescent="0.25">
      <c r="A70" s="3" t="s">
        <v>290</v>
      </c>
      <c r="B70" s="3" t="s">
        <v>88</v>
      </c>
      <c r="C70" s="3">
        <v>1149029</v>
      </c>
      <c r="D70" s="3">
        <v>1099512</v>
      </c>
      <c r="E70" s="2">
        <v>45</v>
      </c>
      <c r="F70" s="4">
        <v>3.48</v>
      </c>
      <c r="G70" s="4">
        <v>0.2</v>
      </c>
      <c r="J70" t="s">
        <v>278</v>
      </c>
    </row>
    <row r="71" spans="1:11" ht="15" customHeight="1" x14ac:dyDescent="0.25">
      <c r="A71" s="3" t="s">
        <v>291</v>
      </c>
      <c r="B71" s="3" t="s">
        <v>88</v>
      </c>
      <c r="C71" s="3">
        <v>1148846</v>
      </c>
      <c r="D71" s="3">
        <v>1099530</v>
      </c>
      <c r="E71" s="2">
        <v>17</v>
      </c>
      <c r="F71" s="4">
        <v>4.01</v>
      </c>
      <c r="G71" s="4">
        <v>0.23</v>
      </c>
      <c r="J71" t="s">
        <v>278</v>
      </c>
    </row>
    <row r="72" spans="1:11" ht="15" customHeight="1" x14ac:dyDescent="0.25">
      <c r="A72" s="3" t="s">
        <v>292</v>
      </c>
      <c r="B72" s="3" t="s">
        <v>88</v>
      </c>
      <c r="C72" s="3">
        <v>1148785</v>
      </c>
      <c r="D72" s="3">
        <v>1099513</v>
      </c>
      <c r="E72" s="2">
        <v>24</v>
      </c>
      <c r="F72" s="4">
        <v>4.45</v>
      </c>
      <c r="G72" s="4">
        <v>0.35</v>
      </c>
      <c r="J72" t="s">
        <v>278</v>
      </c>
    </row>
    <row r="73" spans="1:11" ht="15" customHeight="1" x14ac:dyDescent="0.25">
      <c r="A73" s="3" t="s">
        <v>293</v>
      </c>
      <c r="B73" s="3" t="s">
        <v>18</v>
      </c>
      <c r="C73" s="3">
        <v>1150115</v>
      </c>
      <c r="D73" s="3">
        <v>1094646</v>
      </c>
      <c r="E73" s="2">
        <v>36</v>
      </c>
      <c r="F73" s="4">
        <v>4.54</v>
      </c>
      <c r="G73" s="4">
        <v>0.49</v>
      </c>
      <c r="J73" t="s">
        <v>278</v>
      </c>
    </row>
    <row r="74" spans="1:11" ht="15" customHeight="1" x14ac:dyDescent="0.25">
      <c r="A74" s="3" t="s">
        <v>294</v>
      </c>
      <c r="B74" s="3" t="s">
        <v>18</v>
      </c>
      <c r="C74" s="3">
        <v>1154079</v>
      </c>
      <c r="D74" s="3">
        <v>1085581</v>
      </c>
      <c r="E74" s="2">
        <v>86</v>
      </c>
      <c r="F74" s="4">
        <v>4.97</v>
      </c>
      <c r="G74" s="4">
        <v>0.5</v>
      </c>
      <c r="J74" t="s">
        <v>278</v>
      </c>
    </row>
    <row r="75" spans="1:11" ht="15" customHeight="1" x14ac:dyDescent="0.25">
      <c r="A75" s="3" t="s">
        <v>295</v>
      </c>
      <c r="B75" s="3" t="s">
        <v>18</v>
      </c>
      <c r="C75" s="3">
        <v>1154098</v>
      </c>
      <c r="D75" s="3">
        <v>1085528</v>
      </c>
      <c r="E75" s="2">
        <v>43</v>
      </c>
      <c r="F75" s="4">
        <v>4.7300000000000004</v>
      </c>
      <c r="G75" s="4">
        <v>0.44</v>
      </c>
      <c r="J75" t="s">
        <v>278</v>
      </c>
    </row>
    <row r="76" spans="1:11" ht="15" customHeight="1" x14ac:dyDescent="0.25">
      <c r="A76" s="3" t="s">
        <v>296</v>
      </c>
      <c r="B76" s="3" t="s">
        <v>18</v>
      </c>
      <c r="C76" s="3">
        <v>1154169</v>
      </c>
      <c r="D76" s="3">
        <v>1085021</v>
      </c>
      <c r="E76" s="2">
        <v>23</v>
      </c>
      <c r="F76" s="4">
        <v>4.6399999999999997</v>
      </c>
      <c r="G76" s="4">
        <v>0.28999999999999998</v>
      </c>
      <c r="J76" t="s">
        <v>278</v>
      </c>
    </row>
    <row r="77" spans="1:11" ht="15" customHeight="1" x14ac:dyDescent="0.25">
      <c r="A77" s="3" t="s">
        <v>297</v>
      </c>
      <c r="B77" s="3" t="s">
        <v>18</v>
      </c>
      <c r="C77" s="3">
        <v>1154290</v>
      </c>
      <c r="D77" s="3">
        <v>1084937</v>
      </c>
      <c r="E77" s="2">
        <v>42</v>
      </c>
      <c r="F77" s="4">
        <v>4.9000000000000004</v>
      </c>
      <c r="G77" s="4">
        <v>0.38</v>
      </c>
      <c r="J77" t="s">
        <v>278</v>
      </c>
    </row>
    <row r="78" spans="1:11" ht="15" customHeight="1" x14ac:dyDescent="0.25">
      <c r="A78" s="3" t="s">
        <v>298</v>
      </c>
      <c r="B78" s="3" t="s">
        <v>18</v>
      </c>
      <c r="C78" s="3">
        <v>1154263</v>
      </c>
      <c r="D78" s="3">
        <v>1084482</v>
      </c>
      <c r="E78" s="2">
        <v>21</v>
      </c>
      <c r="F78" s="4">
        <v>4.42</v>
      </c>
      <c r="G78" s="4">
        <v>0.4</v>
      </c>
      <c r="J78" t="s">
        <v>278</v>
      </c>
    </row>
    <row r="79" spans="1:11" ht="15" customHeight="1" x14ac:dyDescent="0.25">
      <c r="A79" s="3" t="s">
        <v>299</v>
      </c>
      <c r="B79" s="3" t="s">
        <v>18</v>
      </c>
      <c r="C79" s="3">
        <v>1153598</v>
      </c>
      <c r="D79" s="3">
        <v>1082715</v>
      </c>
      <c r="E79" s="2">
        <v>11</v>
      </c>
      <c r="F79" s="4">
        <v>4.8099999999999996</v>
      </c>
      <c r="G79" s="4">
        <v>0.16</v>
      </c>
      <c r="J79" t="s">
        <v>278</v>
      </c>
    </row>
    <row r="80" spans="1:11" ht="15" customHeight="1" x14ac:dyDescent="0.25">
      <c r="A80" s="3" t="s">
        <v>300</v>
      </c>
      <c r="B80" s="3" t="s">
        <v>18</v>
      </c>
      <c r="C80" s="3">
        <v>1153732</v>
      </c>
      <c r="D80" s="3">
        <v>1082573</v>
      </c>
      <c r="E80" s="2">
        <v>26</v>
      </c>
      <c r="F80" s="4">
        <v>5.12</v>
      </c>
      <c r="G80" s="4">
        <v>26</v>
      </c>
      <c r="J80" t="s">
        <v>278</v>
      </c>
    </row>
    <row r="81" spans="1:11" ht="15" customHeight="1" x14ac:dyDescent="0.25">
      <c r="A81" s="3" t="s">
        <v>301</v>
      </c>
      <c r="B81" s="3" t="s">
        <v>18</v>
      </c>
      <c r="C81" s="3">
        <v>1153229</v>
      </c>
      <c r="D81" s="3">
        <v>1081312</v>
      </c>
      <c r="E81" s="2">
        <v>16</v>
      </c>
      <c r="F81" s="4">
        <v>4.79</v>
      </c>
      <c r="G81" s="4">
        <v>0.36</v>
      </c>
      <c r="J81" t="s">
        <v>278</v>
      </c>
    </row>
    <row r="82" spans="1:11" ht="15" customHeight="1" x14ac:dyDescent="0.25">
      <c r="A82" s="3" t="s">
        <v>302</v>
      </c>
      <c r="B82" s="3" t="s">
        <v>18</v>
      </c>
      <c r="C82" s="3">
        <v>1152769</v>
      </c>
      <c r="D82" s="3">
        <v>1079137</v>
      </c>
      <c r="E82" s="2">
        <v>1</v>
      </c>
      <c r="F82" s="4">
        <v>4.3</v>
      </c>
      <c r="J82" t="s">
        <v>278</v>
      </c>
    </row>
    <row r="83" spans="1:11" ht="15" customHeight="1" x14ac:dyDescent="0.25">
      <c r="A83" s="3" t="s">
        <v>303</v>
      </c>
      <c r="B83" s="3" t="s">
        <v>18</v>
      </c>
      <c r="C83" s="3">
        <v>1152308</v>
      </c>
      <c r="D83" s="3">
        <v>1077581</v>
      </c>
      <c r="E83" s="2">
        <v>21</v>
      </c>
      <c r="F83" s="4">
        <v>4.3899999999999997</v>
      </c>
      <c r="G83" s="4">
        <v>0.32</v>
      </c>
      <c r="J83" t="s">
        <v>278</v>
      </c>
    </row>
    <row r="84" spans="1:11" ht="15" customHeight="1" x14ac:dyDescent="0.25">
      <c r="A84" s="3" t="s">
        <v>35</v>
      </c>
      <c r="B84" s="3" t="s">
        <v>103</v>
      </c>
      <c r="C84" s="3">
        <v>1175091</v>
      </c>
      <c r="D84" s="3">
        <v>1173233</v>
      </c>
      <c r="E84" s="2">
        <v>14</v>
      </c>
      <c r="F84" s="4">
        <v>2.91</v>
      </c>
      <c r="J84" t="s">
        <v>278</v>
      </c>
      <c r="K84" t="s">
        <v>304</v>
      </c>
    </row>
    <row r="85" spans="1:11" ht="15" customHeight="1" x14ac:dyDescent="0.25">
      <c r="A85" s="3" t="s">
        <v>34</v>
      </c>
      <c r="B85" s="3" t="s">
        <v>103</v>
      </c>
      <c r="C85" s="3">
        <v>1177638</v>
      </c>
      <c r="D85" s="3">
        <v>1176213</v>
      </c>
      <c r="E85" s="2">
        <v>14</v>
      </c>
      <c r="F85" s="4">
        <v>2.68</v>
      </c>
      <c r="J85" t="s">
        <v>278</v>
      </c>
      <c r="K85" t="s">
        <v>304</v>
      </c>
    </row>
    <row r="86" spans="1:11" ht="15" customHeight="1" x14ac:dyDescent="0.25">
      <c r="A86" s="3" t="s">
        <v>135</v>
      </c>
      <c r="B86" s="3" t="s">
        <v>103</v>
      </c>
      <c r="C86" s="3">
        <v>1177441</v>
      </c>
      <c r="D86" s="3">
        <v>1176438</v>
      </c>
      <c r="E86" s="2">
        <v>49</v>
      </c>
      <c r="F86" s="4">
        <v>2.68</v>
      </c>
      <c r="J86" t="s">
        <v>278</v>
      </c>
      <c r="K86" t="s">
        <v>304</v>
      </c>
    </row>
    <row r="87" spans="1:11" ht="15" customHeight="1" x14ac:dyDescent="0.25">
      <c r="A87" s="3" t="s">
        <v>32</v>
      </c>
      <c r="B87" s="3" t="s">
        <v>103</v>
      </c>
      <c r="C87" s="3">
        <v>1177188</v>
      </c>
      <c r="D87" s="3">
        <v>1176635</v>
      </c>
      <c r="E87" s="2">
        <v>28</v>
      </c>
      <c r="F87" s="4">
        <v>2.38</v>
      </c>
      <c r="J87" t="s">
        <v>278</v>
      </c>
      <c r="K87" t="s">
        <v>304</v>
      </c>
    </row>
    <row r="88" spans="1:11" ht="15" customHeight="1" x14ac:dyDescent="0.25">
      <c r="A88" s="3" t="s">
        <v>27</v>
      </c>
      <c r="B88" s="5" t="s">
        <v>305</v>
      </c>
      <c r="C88" s="3">
        <v>1020458</v>
      </c>
      <c r="D88" s="3">
        <v>973789</v>
      </c>
      <c r="E88" s="2">
        <v>65</v>
      </c>
      <c r="F88" s="4">
        <v>4.26</v>
      </c>
      <c r="J88" t="s">
        <v>278</v>
      </c>
    </row>
    <row r="89" spans="1:11" ht="15" customHeight="1" x14ac:dyDescent="0.25">
      <c r="A89" s="3" t="s">
        <v>25</v>
      </c>
      <c r="B89" s="5" t="s">
        <v>305</v>
      </c>
      <c r="C89" s="3">
        <v>1021051</v>
      </c>
      <c r="D89" s="3">
        <v>973493</v>
      </c>
      <c r="E89" s="2">
        <v>88</v>
      </c>
      <c r="F89" s="4">
        <v>4.21</v>
      </c>
      <c r="J89" t="s">
        <v>278</v>
      </c>
    </row>
    <row r="90" spans="1:11" ht="15" customHeight="1" x14ac:dyDescent="0.25">
      <c r="A90" s="3" t="s">
        <v>17</v>
      </c>
      <c r="B90" s="5" t="s">
        <v>305</v>
      </c>
      <c r="C90" s="3">
        <v>1022416</v>
      </c>
      <c r="D90" s="3">
        <v>971722</v>
      </c>
      <c r="E90" s="2">
        <v>11</v>
      </c>
      <c r="F90" s="4">
        <v>4.25</v>
      </c>
      <c r="J90" t="s">
        <v>278</v>
      </c>
    </row>
    <row r="91" spans="1:11" ht="15" customHeight="1" x14ac:dyDescent="0.25">
      <c r="A91" s="3" t="s">
        <v>20</v>
      </c>
      <c r="B91" s="5" t="s">
        <v>305</v>
      </c>
      <c r="C91" s="3">
        <v>1021838</v>
      </c>
      <c r="D91" s="3">
        <v>972411</v>
      </c>
      <c r="E91" s="2">
        <v>100</v>
      </c>
      <c r="F91" s="4">
        <v>4.22</v>
      </c>
      <c r="J91" t="s">
        <v>278</v>
      </c>
    </row>
    <row r="92" spans="1:11" ht="15" customHeight="1" x14ac:dyDescent="0.25">
      <c r="A92" s="3" t="s">
        <v>26</v>
      </c>
      <c r="B92" s="5" t="s">
        <v>305</v>
      </c>
      <c r="C92" s="3">
        <v>1020954</v>
      </c>
      <c r="D92" s="3">
        <v>973505</v>
      </c>
      <c r="E92" s="2">
        <v>53</v>
      </c>
      <c r="F92" s="4">
        <v>4.3</v>
      </c>
      <c r="J92" t="s">
        <v>278</v>
      </c>
    </row>
    <row r="93" spans="1:11" ht="15" customHeight="1" x14ac:dyDescent="0.25">
      <c r="A93" s="3" t="s">
        <v>14</v>
      </c>
      <c r="B93" s="3" t="s">
        <v>88</v>
      </c>
      <c r="C93" s="3">
        <v>1011427</v>
      </c>
      <c r="D93" s="3">
        <v>980431</v>
      </c>
      <c r="E93" s="2">
        <v>48</v>
      </c>
      <c r="F93" s="4">
        <v>2.97</v>
      </c>
      <c r="G93" s="4">
        <v>0.26</v>
      </c>
      <c r="J93" t="s">
        <v>278</v>
      </c>
    </row>
    <row r="94" spans="1:11" ht="15" customHeight="1" x14ac:dyDescent="0.25">
      <c r="A94" s="3" t="s">
        <v>16</v>
      </c>
      <c r="B94" s="3" t="s">
        <v>88</v>
      </c>
      <c r="C94" s="3">
        <v>1012047</v>
      </c>
      <c r="D94" s="3">
        <v>979921</v>
      </c>
      <c r="E94" s="2">
        <v>65</v>
      </c>
      <c r="F94" s="4">
        <v>3.25</v>
      </c>
      <c r="G94" s="4">
        <v>0.22</v>
      </c>
      <c r="J94" t="s">
        <v>278</v>
      </c>
    </row>
    <row r="95" spans="1:11" ht="15" customHeight="1" x14ac:dyDescent="0.25">
      <c r="A95" s="3" t="s">
        <v>15</v>
      </c>
      <c r="B95" s="3" t="s">
        <v>88</v>
      </c>
      <c r="C95" s="3">
        <v>1011827</v>
      </c>
      <c r="D95" s="3">
        <v>979995</v>
      </c>
      <c r="E95" s="2">
        <v>71</v>
      </c>
      <c r="F95" s="4">
        <v>3.32</v>
      </c>
      <c r="G95" s="4">
        <v>0.25</v>
      </c>
      <c r="J95" t="s">
        <v>278</v>
      </c>
    </row>
    <row r="96" spans="1:11" ht="15" customHeight="1" x14ac:dyDescent="0.25">
      <c r="A96" s="3" t="s">
        <v>10</v>
      </c>
      <c r="B96" s="3" t="s">
        <v>88</v>
      </c>
      <c r="C96" s="3">
        <v>1010585</v>
      </c>
      <c r="D96" s="3">
        <v>979477</v>
      </c>
      <c r="E96" s="2">
        <v>15</v>
      </c>
      <c r="F96" s="4">
        <v>2.85</v>
      </c>
      <c r="G96" s="4">
        <v>0.11</v>
      </c>
      <c r="J96" t="s">
        <v>278</v>
      </c>
    </row>
    <row r="97" spans="1:11" ht="15" customHeight="1" x14ac:dyDescent="0.25">
      <c r="A97" s="3" t="s">
        <v>19</v>
      </c>
      <c r="B97" s="3" t="s">
        <v>18</v>
      </c>
      <c r="C97" s="3">
        <v>1015169</v>
      </c>
      <c r="D97" s="3">
        <v>978441</v>
      </c>
      <c r="E97" s="2">
        <v>26</v>
      </c>
      <c r="F97" s="4">
        <v>4.5</v>
      </c>
      <c r="G97" s="4">
        <v>0.17</v>
      </c>
      <c r="J97" t="s">
        <v>278</v>
      </c>
    </row>
    <row r="98" spans="1:11" ht="15" customHeight="1" x14ac:dyDescent="0.25">
      <c r="A98" s="3" t="s">
        <v>21</v>
      </c>
      <c r="B98" s="3" t="s">
        <v>18</v>
      </c>
      <c r="C98" s="3">
        <v>1015852</v>
      </c>
      <c r="D98" s="3">
        <v>978628</v>
      </c>
      <c r="E98" s="2">
        <v>4</v>
      </c>
      <c r="F98" s="4">
        <v>4.95</v>
      </c>
      <c r="G98" s="4">
        <v>0.1</v>
      </c>
      <c r="J98" t="s">
        <v>278</v>
      </c>
    </row>
    <row r="99" spans="1:11" ht="15" customHeight="1" x14ac:dyDescent="0.25">
      <c r="A99" s="3" t="s">
        <v>23</v>
      </c>
      <c r="B99" s="3" t="s">
        <v>18</v>
      </c>
      <c r="C99" s="3">
        <v>1016366</v>
      </c>
      <c r="D99" s="3">
        <v>978894</v>
      </c>
      <c r="E99" s="2">
        <v>53</v>
      </c>
      <c r="F99" s="4">
        <v>4.58</v>
      </c>
      <c r="G99" s="4">
        <v>0.32</v>
      </c>
      <c r="J99" t="s">
        <v>278</v>
      </c>
    </row>
    <row r="100" spans="1:11" ht="15" customHeight="1" x14ac:dyDescent="0.25">
      <c r="A100" s="3" t="s">
        <v>24</v>
      </c>
      <c r="B100" s="3" t="s">
        <v>18</v>
      </c>
      <c r="C100" s="3">
        <v>1017013</v>
      </c>
      <c r="D100" s="3">
        <v>979152</v>
      </c>
      <c r="E100" s="2">
        <v>63</v>
      </c>
      <c r="F100" s="4">
        <v>4.76</v>
      </c>
      <c r="G100" s="4">
        <v>0.49</v>
      </c>
      <c r="J100" t="s">
        <v>278</v>
      </c>
    </row>
    <row r="101" spans="1:11" ht="15" customHeight="1" x14ac:dyDescent="0.25">
      <c r="A101" s="3" t="s">
        <v>175</v>
      </c>
      <c r="B101" s="3" t="s">
        <v>6</v>
      </c>
      <c r="C101" s="3">
        <v>1128979</v>
      </c>
      <c r="D101" s="3">
        <v>1094267</v>
      </c>
      <c r="E101" s="2">
        <v>59</v>
      </c>
      <c r="F101" s="4">
        <v>2.87</v>
      </c>
      <c r="J101" t="s">
        <v>278</v>
      </c>
      <c r="K101" t="s">
        <v>306</v>
      </c>
    </row>
    <row r="102" spans="1:11" ht="15" customHeight="1" x14ac:dyDescent="0.25">
      <c r="A102" s="3" t="s">
        <v>174</v>
      </c>
      <c r="B102" s="3" t="s">
        <v>6</v>
      </c>
      <c r="C102" s="3">
        <v>1128820</v>
      </c>
      <c r="D102" s="3">
        <v>1094585</v>
      </c>
      <c r="E102" s="2">
        <v>46</v>
      </c>
      <c r="F102" s="4">
        <v>2.73</v>
      </c>
      <c r="J102" t="s">
        <v>278</v>
      </c>
      <c r="K102" t="s">
        <v>306</v>
      </c>
    </row>
    <row r="103" spans="1:11" ht="15" customHeight="1" x14ac:dyDescent="0.25">
      <c r="A103" s="3" t="s">
        <v>173</v>
      </c>
      <c r="B103" s="3" t="s">
        <v>6</v>
      </c>
      <c r="C103" s="3">
        <v>1128503</v>
      </c>
      <c r="D103" s="3">
        <v>1095921</v>
      </c>
      <c r="E103" s="2">
        <v>37</v>
      </c>
      <c r="F103" s="4">
        <v>2.94</v>
      </c>
      <c r="J103" t="s">
        <v>278</v>
      </c>
      <c r="K103" t="s">
        <v>306</v>
      </c>
    </row>
    <row r="104" spans="1:11" ht="15" customHeight="1" x14ac:dyDescent="0.25">
      <c r="A104" s="3" t="s">
        <v>9</v>
      </c>
      <c r="B104" s="3" t="s">
        <v>6</v>
      </c>
      <c r="C104" s="3">
        <v>1010060</v>
      </c>
      <c r="D104" s="3">
        <v>980280</v>
      </c>
      <c r="E104" s="2">
        <v>235</v>
      </c>
      <c r="F104" s="4">
        <v>2.9</v>
      </c>
      <c r="J104" t="s">
        <v>278</v>
      </c>
    </row>
    <row r="105" spans="1:11" ht="15" customHeight="1" x14ac:dyDescent="0.25">
      <c r="A105" s="3" t="s">
        <v>8</v>
      </c>
      <c r="B105" s="3" t="s">
        <v>6</v>
      </c>
      <c r="C105" s="3">
        <v>1009327</v>
      </c>
      <c r="D105" s="3">
        <v>980716</v>
      </c>
      <c r="E105" s="2">
        <v>24</v>
      </c>
      <c r="F105" s="4">
        <v>2.94</v>
      </c>
      <c r="J105" t="s">
        <v>278</v>
      </c>
    </row>
    <row r="106" spans="1:11" ht="15" customHeight="1" x14ac:dyDescent="0.25">
      <c r="A106" s="3" t="s">
        <v>5</v>
      </c>
      <c r="B106" s="3" t="s">
        <v>6</v>
      </c>
      <c r="C106" s="3">
        <v>1007915</v>
      </c>
      <c r="D106" s="3">
        <v>981732</v>
      </c>
      <c r="E106" s="2">
        <v>20</v>
      </c>
      <c r="F106" s="4">
        <v>3.02</v>
      </c>
      <c r="J106" t="s">
        <v>278</v>
      </c>
    </row>
    <row r="107" spans="1:11" ht="15" customHeight="1" x14ac:dyDescent="0.25">
      <c r="A107" s="3" t="s">
        <v>7</v>
      </c>
      <c r="B107" s="3" t="s">
        <v>6</v>
      </c>
      <c r="C107" s="3">
        <v>1007586</v>
      </c>
      <c r="D107" s="3">
        <v>981019</v>
      </c>
      <c r="E107" s="2">
        <v>17</v>
      </c>
      <c r="F107" s="4">
        <v>2.61</v>
      </c>
      <c r="J107" t="s">
        <v>278</v>
      </c>
    </row>
    <row r="108" spans="1:11" ht="15" customHeight="1" x14ac:dyDescent="0.25">
      <c r="A108" s="3" t="s">
        <v>307</v>
      </c>
      <c r="C108" s="3">
        <v>1362000</v>
      </c>
      <c r="D108" s="3">
        <v>1068000</v>
      </c>
      <c r="F108" s="4">
        <v>0.99</v>
      </c>
      <c r="J108" t="s">
        <v>283</v>
      </c>
    </row>
    <row r="109" spans="1:11" ht="15" customHeight="1" x14ac:dyDescent="0.25">
      <c r="A109" s="3" t="s">
        <v>307</v>
      </c>
      <c r="C109" s="3">
        <v>1362000</v>
      </c>
      <c r="D109" s="3">
        <v>1068000</v>
      </c>
      <c r="F109" s="4">
        <v>1.02</v>
      </c>
      <c r="J109" t="s">
        <v>283</v>
      </c>
    </row>
    <row r="110" spans="1:11" ht="15" customHeight="1" x14ac:dyDescent="0.25">
      <c r="A110" s="3" t="s">
        <v>307</v>
      </c>
      <c r="C110" s="3">
        <v>1362000</v>
      </c>
      <c r="D110" s="3">
        <v>1068000</v>
      </c>
      <c r="F110" s="4">
        <v>1.04</v>
      </c>
      <c r="J110" t="s">
        <v>283</v>
      </c>
    </row>
    <row r="111" spans="1:11" ht="15" customHeight="1" x14ac:dyDescent="0.25">
      <c r="A111" s="3" t="s">
        <v>307</v>
      </c>
      <c r="C111" s="3">
        <v>1362000</v>
      </c>
      <c r="D111" s="3">
        <v>1068000</v>
      </c>
      <c r="F111" s="4">
        <v>1.02</v>
      </c>
      <c r="J111" t="s">
        <v>283</v>
      </c>
    </row>
    <row r="112" spans="1:11" ht="15" customHeight="1" x14ac:dyDescent="0.25">
      <c r="A112" s="3" t="s">
        <v>308</v>
      </c>
      <c r="C112" s="3">
        <v>973315</v>
      </c>
      <c r="D112" s="3">
        <v>1136148</v>
      </c>
      <c r="F112" s="4">
        <v>2.17</v>
      </c>
      <c r="J112" t="s">
        <v>283</v>
      </c>
    </row>
    <row r="113" spans="1:10" ht="15" customHeight="1" x14ac:dyDescent="0.25">
      <c r="A113" s="3" t="s">
        <v>308</v>
      </c>
      <c r="C113" s="3">
        <v>973315</v>
      </c>
      <c r="D113" s="3">
        <v>1136148</v>
      </c>
      <c r="F113" s="4">
        <v>2.04</v>
      </c>
      <c r="J113" t="s">
        <v>283</v>
      </c>
    </row>
    <row r="114" spans="1:10" ht="15" customHeight="1" x14ac:dyDescent="0.25">
      <c r="A114" s="3" t="s">
        <v>308</v>
      </c>
      <c r="C114" s="3">
        <v>973315</v>
      </c>
      <c r="D114" s="3">
        <v>1136148</v>
      </c>
      <c r="F114" s="4">
        <v>2.79</v>
      </c>
      <c r="J114" t="s">
        <v>283</v>
      </c>
    </row>
    <row r="115" spans="1:10" ht="15" customHeight="1" x14ac:dyDescent="0.25">
      <c r="A115" s="3" t="s">
        <v>308</v>
      </c>
      <c r="C115" s="3">
        <v>973315</v>
      </c>
      <c r="D115" s="3">
        <v>1136148</v>
      </c>
      <c r="F115" s="4">
        <v>2.61</v>
      </c>
      <c r="J115" t="s">
        <v>283</v>
      </c>
    </row>
    <row r="116" spans="1:10" ht="15" customHeight="1" x14ac:dyDescent="0.25">
      <c r="A116" s="3" t="s">
        <v>308</v>
      </c>
      <c r="C116" s="3">
        <v>973315</v>
      </c>
      <c r="D116" s="3">
        <v>1136148</v>
      </c>
      <c r="F116" s="4">
        <v>2.97</v>
      </c>
      <c r="J116" t="s">
        <v>283</v>
      </c>
    </row>
    <row r="117" spans="1:10" ht="15" customHeight="1" x14ac:dyDescent="0.25">
      <c r="A117" s="3" t="s">
        <v>308</v>
      </c>
      <c r="C117" s="3">
        <v>973315</v>
      </c>
      <c r="D117" s="3">
        <v>1136148</v>
      </c>
      <c r="F117" s="4">
        <v>2.72</v>
      </c>
      <c r="J117" t="s">
        <v>283</v>
      </c>
    </row>
    <row r="118" spans="1:10" ht="15" customHeight="1" x14ac:dyDescent="0.25">
      <c r="A118" s="3" t="s">
        <v>309</v>
      </c>
      <c r="C118" s="3">
        <v>973315</v>
      </c>
      <c r="D118" s="3">
        <v>1136148</v>
      </c>
      <c r="F118" s="4">
        <v>2.17</v>
      </c>
      <c r="J118" t="s">
        <v>283</v>
      </c>
    </row>
    <row r="119" spans="1:10" ht="15" customHeight="1" x14ac:dyDescent="0.25">
      <c r="A119" s="3" t="s">
        <v>309</v>
      </c>
      <c r="C119" s="3">
        <v>973315</v>
      </c>
      <c r="D119" s="3">
        <v>1136148</v>
      </c>
      <c r="F119" s="4">
        <v>2.04</v>
      </c>
      <c r="J119" t="s">
        <v>283</v>
      </c>
    </row>
    <row r="120" spans="1:10" ht="15" customHeight="1" x14ac:dyDescent="0.25">
      <c r="A120" s="3" t="s">
        <v>309</v>
      </c>
      <c r="C120" s="3">
        <v>973315</v>
      </c>
      <c r="D120" s="3">
        <v>1136148</v>
      </c>
      <c r="F120" s="4">
        <v>2.79</v>
      </c>
      <c r="J120" t="s">
        <v>283</v>
      </c>
    </row>
    <row r="121" spans="1:10" ht="15" customHeight="1" x14ac:dyDescent="0.25">
      <c r="A121" s="3" t="s">
        <v>309</v>
      </c>
      <c r="C121" s="3">
        <v>973315</v>
      </c>
      <c r="D121" s="3">
        <v>1136148</v>
      </c>
      <c r="F121" s="4">
        <v>2.61</v>
      </c>
      <c r="J121" t="s">
        <v>283</v>
      </c>
    </row>
    <row r="122" spans="1:10" ht="15" customHeight="1" x14ac:dyDescent="0.25">
      <c r="A122" s="3" t="s">
        <v>309</v>
      </c>
      <c r="C122" s="3">
        <v>973315</v>
      </c>
      <c r="D122" s="3">
        <v>1136148</v>
      </c>
      <c r="F122" s="4">
        <v>2.97</v>
      </c>
      <c r="J122" t="s">
        <v>283</v>
      </c>
    </row>
    <row r="123" spans="1:10" ht="15" customHeight="1" x14ac:dyDescent="0.25">
      <c r="A123" s="3" t="s">
        <v>309</v>
      </c>
      <c r="C123" s="3">
        <v>973315</v>
      </c>
      <c r="D123" s="3">
        <v>1136148</v>
      </c>
      <c r="F123" s="4">
        <v>2.72</v>
      </c>
      <c r="J123" t="s">
        <v>283</v>
      </c>
    </row>
    <row r="124" spans="1:10" ht="15" customHeight="1" x14ac:dyDescent="0.25">
      <c r="A124" s="3" t="s">
        <v>310</v>
      </c>
      <c r="B124" s="3" t="s">
        <v>311</v>
      </c>
      <c r="C124" s="3">
        <v>1157168</v>
      </c>
      <c r="D124" s="3">
        <v>923368</v>
      </c>
      <c r="F124" s="4">
        <v>0.28999999999999998</v>
      </c>
      <c r="J124" t="s">
        <v>283</v>
      </c>
    </row>
    <row r="125" spans="1:10" ht="15" customHeight="1" x14ac:dyDescent="0.25">
      <c r="A125" s="3" t="s">
        <v>310</v>
      </c>
      <c r="B125" s="3" t="s">
        <v>312</v>
      </c>
      <c r="C125" s="3">
        <v>1157168</v>
      </c>
      <c r="D125" s="3">
        <v>923368</v>
      </c>
      <c r="F125" s="4">
        <v>0.3</v>
      </c>
      <c r="J125" t="s">
        <v>283</v>
      </c>
    </row>
    <row r="126" spans="1:10" ht="15" customHeight="1" x14ac:dyDescent="0.25">
      <c r="A126" s="3" t="s">
        <v>310</v>
      </c>
      <c r="B126" s="3" t="s">
        <v>312</v>
      </c>
      <c r="C126" s="3">
        <v>1157168</v>
      </c>
      <c r="D126" s="3">
        <v>923368</v>
      </c>
      <c r="F126" s="4">
        <v>0.35</v>
      </c>
      <c r="J126" t="s">
        <v>283</v>
      </c>
    </row>
    <row r="127" spans="1:10" ht="15" customHeight="1" x14ac:dyDescent="0.25">
      <c r="A127" s="3" t="s">
        <v>310</v>
      </c>
      <c r="B127" s="3" t="s">
        <v>312</v>
      </c>
      <c r="C127" s="3">
        <v>1157168</v>
      </c>
      <c r="D127" s="3">
        <v>923368</v>
      </c>
      <c r="F127" s="4">
        <v>0.35</v>
      </c>
      <c r="J127" t="s">
        <v>283</v>
      </c>
    </row>
    <row r="128" spans="1:10" ht="15" customHeight="1" x14ac:dyDescent="0.25">
      <c r="A128" s="3" t="s">
        <v>310</v>
      </c>
      <c r="B128" s="3" t="s">
        <v>312</v>
      </c>
      <c r="C128" s="3">
        <v>1157168</v>
      </c>
      <c r="D128" s="3">
        <v>923368</v>
      </c>
      <c r="F128" s="4">
        <v>0.38</v>
      </c>
      <c r="J128" t="s">
        <v>283</v>
      </c>
    </row>
    <row r="129" spans="1:10" ht="15" customHeight="1" x14ac:dyDescent="0.25">
      <c r="A129" s="3" t="s">
        <v>310</v>
      </c>
      <c r="B129" s="3" t="s">
        <v>312</v>
      </c>
      <c r="C129" s="3">
        <v>1157168</v>
      </c>
      <c r="D129" s="3">
        <v>923368</v>
      </c>
      <c r="F129" s="4">
        <v>0.35</v>
      </c>
      <c r="J129" t="s">
        <v>283</v>
      </c>
    </row>
    <row r="130" spans="1:10" ht="15" customHeight="1" x14ac:dyDescent="0.25">
      <c r="A130" s="3" t="s">
        <v>310</v>
      </c>
      <c r="B130" s="3" t="s">
        <v>312</v>
      </c>
      <c r="C130" s="3">
        <v>1157168</v>
      </c>
      <c r="D130" s="3">
        <v>923368</v>
      </c>
      <c r="F130" s="4">
        <v>0.36</v>
      </c>
      <c r="J130" t="s">
        <v>283</v>
      </c>
    </row>
    <row r="131" spans="1:10" ht="15" customHeight="1" x14ac:dyDescent="0.25">
      <c r="A131" s="3" t="s">
        <v>310</v>
      </c>
      <c r="B131" s="3" t="s">
        <v>312</v>
      </c>
      <c r="C131" s="3">
        <v>1157168</v>
      </c>
      <c r="D131" s="3">
        <v>923368</v>
      </c>
      <c r="F131" s="4">
        <v>0.36</v>
      </c>
      <c r="J131" t="s">
        <v>283</v>
      </c>
    </row>
    <row r="132" spans="1:10" ht="15" customHeight="1" x14ac:dyDescent="0.25">
      <c r="A132" s="3" t="s">
        <v>310</v>
      </c>
      <c r="B132" s="3" t="s">
        <v>312</v>
      </c>
      <c r="C132" s="3">
        <v>1157168</v>
      </c>
      <c r="D132" s="3">
        <v>923368</v>
      </c>
      <c r="F132" s="4">
        <v>0.37</v>
      </c>
      <c r="J132" t="s">
        <v>283</v>
      </c>
    </row>
    <row r="133" spans="1:10" ht="15" customHeight="1" x14ac:dyDescent="0.25">
      <c r="A133" s="3" t="s">
        <v>310</v>
      </c>
      <c r="B133" s="3" t="s">
        <v>312</v>
      </c>
      <c r="C133" s="3">
        <v>1157168</v>
      </c>
      <c r="D133" s="3">
        <v>923368</v>
      </c>
      <c r="F133" s="4">
        <v>0.37</v>
      </c>
      <c r="J133" t="s">
        <v>283</v>
      </c>
    </row>
    <row r="134" spans="1:10" ht="15" customHeight="1" x14ac:dyDescent="0.25">
      <c r="A134" s="3" t="s">
        <v>310</v>
      </c>
      <c r="B134" s="3" t="s">
        <v>312</v>
      </c>
      <c r="C134" s="3">
        <v>1157168</v>
      </c>
      <c r="D134" s="3">
        <v>923368</v>
      </c>
      <c r="F134" s="4">
        <v>0.35</v>
      </c>
      <c r="J134" t="s">
        <v>283</v>
      </c>
    </row>
    <row r="135" spans="1:10" ht="15" customHeight="1" x14ac:dyDescent="0.25">
      <c r="A135" s="3" t="s">
        <v>310</v>
      </c>
      <c r="B135" s="3" t="s">
        <v>312</v>
      </c>
      <c r="C135" s="3">
        <v>1157168</v>
      </c>
      <c r="D135" s="3">
        <v>923368</v>
      </c>
      <c r="F135" s="4">
        <v>0.4</v>
      </c>
      <c r="J135" t="s">
        <v>283</v>
      </c>
    </row>
    <row r="136" spans="1:10" ht="15" customHeight="1" x14ac:dyDescent="0.25">
      <c r="A136" s="3" t="s">
        <v>310</v>
      </c>
      <c r="B136" s="3" t="s">
        <v>100</v>
      </c>
      <c r="C136" s="3">
        <v>1157168</v>
      </c>
      <c r="D136" s="3">
        <v>923368</v>
      </c>
      <c r="F136" s="4">
        <v>0.39</v>
      </c>
      <c r="J136" t="s">
        <v>283</v>
      </c>
    </row>
    <row r="137" spans="1:10" ht="15" customHeight="1" x14ac:dyDescent="0.25">
      <c r="A137" s="3" t="s">
        <v>310</v>
      </c>
      <c r="B137" s="3" t="s">
        <v>100</v>
      </c>
      <c r="C137" s="3">
        <v>1157168</v>
      </c>
      <c r="D137" s="3">
        <v>923368</v>
      </c>
      <c r="F137" s="4">
        <v>0.39</v>
      </c>
      <c r="J137" t="s">
        <v>283</v>
      </c>
    </row>
    <row r="138" spans="1:10" ht="15" customHeight="1" x14ac:dyDescent="0.25">
      <c r="A138" s="3" t="s">
        <v>310</v>
      </c>
      <c r="B138" s="3" t="s">
        <v>100</v>
      </c>
      <c r="C138" s="3">
        <v>1157168</v>
      </c>
      <c r="D138" s="3">
        <v>923368</v>
      </c>
      <c r="F138" s="4">
        <v>0.39</v>
      </c>
      <c r="J138" t="s">
        <v>283</v>
      </c>
    </row>
    <row r="139" spans="1:10" ht="15" customHeight="1" x14ac:dyDescent="0.25">
      <c r="A139" s="3" t="s">
        <v>310</v>
      </c>
      <c r="B139" s="3" t="s">
        <v>100</v>
      </c>
      <c r="C139" s="3">
        <v>1157168</v>
      </c>
      <c r="D139" s="3">
        <v>923368</v>
      </c>
      <c r="F139" s="4">
        <v>0.41</v>
      </c>
      <c r="J139" t="s">
        <v>283</v>
      </c>
    </row>
    <row r="140" spans="1:10" ht="15" customHeight="1" x14ac:dyDescent="0.25">
      <c r="A140" s="3" t="s">
        <v>310</v>
      </c>
      <c r="B140" s="3" t="s">
        <v>100</v>
      </c>
      <c r="C140" s="3">
        <v>1157168</v>
      </c>
      <c r="D140" s="3">
        <v>923368</v>
      </c>
      <c r="F140" s="4">
        <v>0.41</v>
      </c>
      <c r="J140" t="s">
        <v>283</v>
      </c>
    </row>
    <row r="141" spans="1:10" ht="15" customHeight="1" x14ac:dyDescent="0.25">
      <c r="A141" s="3" t="s">
        <v>310</v>
      </c>
      <c r="B141" s="3" t="s">
        <v>100</v>
      </c>
      <c r="C141" s="3">
        <v>1157168</v>
      </c>
      <c r="D141" s="3">
        <v>923368</v>
      </c>
      <c r="F141" s="4">
        <v>0.41</v>
      </c>
      <c r="J141" t="s">
        <v>283</v>
      </c>
    </row>
    <row r="142" spans="1:10" ht="15" customHeight="1" x14ac:dyDescent="0.25">
      <c r="A142" s="3" t="s">
        <v>310</v>
      </c>
      <c r="B142" s="3" t="s">
        <v>313</v>
      </c>
      <c r="C142" s="3">
        <v>1157168</v>
      </c>
      <c r="D142" s="3">
        <v>923368</v>
      </c>
      <c r="F142" s="4">
        <v>0.42</v>
      </c>
      <c r="J142" t="s">
        <v>283</v>
      </c>
    </row>
    <row r="143" spans="1:10" ht="15" customHeight="1" x14ac:dyDescent="0.25">
      <c r="A143" s="3" t="s">
        <v>310</v>
      </c>
      <c r="B143" s="3" t="s">
        <v>313</v>
      </c>
      <c r="C143" s="3">
        <v>1157168</v>
      </c>
      <c r="D143" s="3">
        <v>923368</v>
      </c>
      <c r="F143" s="4">
        <v>0.85</v>
      </c>
      <c r="J143" t="s">
        <v>283</v>
      </c>
    </row>
    <row r="144" spans="1:10" ht="15" customHeight="1" x14ac:dyDescent="0.25">
      <c r="A144" s="3" t="s">
        <v>310</v>
      </c>
      <c r="B144" s="3" t="s">
        <v>313</v>
      </c>
      <c r="C144" s="3">
        <v>1157168</v>
      </c>
      <c r="D144" s="3">
        <v>923368</v>
      </c>
      <c r="F144" s="4">
        <v>0.85</v>
      </c>
      <c r="J144" t="s">
        <v>283</v>
      </c>
    </row>
    <row r="145" spans="1:10" ht="15" customHeight="1" x14ac:dyDescent="0.25">
      <c r="A145" s="3" t="s">
        <v>310</v>
      </c>
      <c r="B145" s="3" t="s">
        <v>313</v>
      </c>
      <c r="C145" s="3">
        <v>1157168</v>
      </c>
      <c r="D145" s="3">
        <v>923368</v>
      </c>
      <c r="F145" s="4">
        <v>0.85</v>
      </c>
      <c r="J145" t="s">
        <v>283</v>
      </c>
    </row>
    <row r="146" spans="1:10" ht="15" customHeight="1" x14ac:dyDescent="0.25">
      <c r="A146" s="3" t="s">
        <v>310</v>
      </c>
      <c r="B146" s="3" t="s">
        <v>313</v>
      </c>
      <c r="C146" s="3">
        <v>1157168</v>
      </c>
      <c r="D146" s="3">
        <v>923368</v>
      </c>
      <c r="F146" s="4">
        <v>0.76</v>
      </c>
      <c r="J146" t="s">
        <v>283</v>
      </c>
    </row>
    <row r="147" spans="1:10" ht="15" customHeight="1" x14ac:dyDescent="0.25">
      <c r="A147" s="3" t="s">
        <v>310</v>
      </c>
      <c r="B147" s="3" t="s">
        <v>313</v>
      </c>
      <c r="C147" s="3">
        <v>1157168</v>
      </c>
      <c r="D147" s="3">
        <v>923368</v>
      </c>
      <c r="F147" s="4">
        <v>1</v>
      </c>
      <c r="J147" t="s">
        <v>283</v>
      </c>
    </row>
    <row r="148" spans="1:10" ht="15" customHeight="1" x14ac:dyDescent="0.25">
      <c r="A148" s="3" t="s">
        <v>310</v>
      </c>
      <c r="B148" s="3" t="s">
        <v>313</v>
      </c>
      <c r="C148" s="3">
        <v>1157168</v>
      </c>
      <c r="D148" s="3">
        <v>923368</v>
      </c>
      <c r="F148" s="4">
        <v>1.04</v>
      </c>
      <c r="J148" t="s">
        <v>283</v>
      </c>
    </row>
    <row r="149" spans="1:10" ht="15" customHeight="1" x14ac:dyDescent="0.25">
      <c r="A149" s="3" t="s">
        <v>310</v>
      </c>
      <c r="B149" s="3" t="s">
        <v>313</v>
      </c>
      <c r="C149" s="3">
        <v>1157168</v>
      </c>
      <c r="D149" s="3">
        <v>923368</v>
      </c>
      <c r="F149" s="4">
        <v>1.04</v>
      </c>
      <c r="J149" t="s">
        <v>283</v>
      </c>
    </row>
    <row r="150" spans="1:10" ht="15" customHeight="1" x14ac:dyDescent="0.25">
      <c r="A150" s="3" t="s">
        <v>310</v>
      </c>
      <c r="B150" s="3" t="s">
        <v>313</v>
      </c>
      <c r="C150" s="3">
        <v>1157168</v>
      </c>
      <c r="D150" s="3">
        <v>923368</v>
      </c>
      <c r="F150" s="4">
        <v>1.02</v>
      </c>
      <c r="J150" t="s">
        <v>283</v>
      </c>
    </row>
    <row r="151" spans="1:10" ht="15" customHeight="1" x14ac:dyDescent="0.25">
      <c r="A151" s="3" t="s">
        <v>310</v>
      </c>
      <c r="B151" s="3" t="s">
        <v>313</v>
      </c>
      <c r="C151" s="3">
        <v>1157168</v>
      </c>
      <c r="D151" s="3">
        <v>923368</v>
      </c>
      <c r="F151" s="4">
        <v>1.02</v>
      </c>
      <c r="J151" t="s">
        <v>283</v>
      </c>
    </row>
    <row r="152" spans="1:10" ht="15" customHeight="1" x14ac:dyDescent="0.25">
      <c r="A152" s="3" t="s">
        <v>310</v>
      </c>
      <c r="B152" s="3" t="s">
        <v>313</v>
      </c>
      <c r="C152" s="3">
        <v>1157168</v>
      </c>
      <c r="D152" s="3">
        <v>923368</v>
      </c>
      <c r="F152" s="4">
        <v>1.03</v>
      </c>
      <c r="J152" t="s">
        <v>283</v>
      </c>
    </row>
    <row r="153" spans="1:10" ht="15" customHeight="1" x14ac:dyDescent="0.25">
      <c r="A153" s="3" t="s">
        <v>310</v>
      </c>
      <c r="B153" s="3" t="s">
        <v>313</v>
      </c>
      <c r="C153" s="3">
        <v>1157168</v>
      </c>
      <c r="D153" s="3">
        <v>923368</v>
      </c>
      <c r="F153" s="4">
        <v>0.96</v>
      </c>
      <c r="J153" t="s">
        <v>283</v>
      </c>
    </row>
    <row r="154" spans="1:10" ht="15" customHeight="1" x14ac:dyDescent="0.25">
      <c r="A154" s="3" t="s">
        <v>310</v>
      </c>
      <c r="B154" s="3" t="s">
        <v>313</v>
      </c>
      <c r="C154" s="3">
        <v>1157168</v>
      </c>
      <c r="D154" s="3">
        <v>923368</v>
      </c>
      <c r="F154" s="4">
        <v>1.06</v>
      </c>
      <c r="J154" t="s">
        <v>283</v>
      </c>
    </row>
    <row r="155" spans="1:10" ht="15" customHeight="1" x14ac:dyDescent="0.25">
      <c r="A155" s="3" t="s">
        <v>310</v>
      </c>
      <c r="B155" s="3" t="s">
        <v>313</v>
      </c>
      <c r="C155" s="3">
        <v>1157168</v>
      </c>
      <c r="D155" s="3">
        <v>923368</v>
      </c>
      <c r="F155" s="4">
        <v>1.05</v>
      </c>
      <c r="J155" t="s">
        <v>283</v>
      </c>
    </row>
    <row r="156" spans="1:10" ht="15" customHeight="1" x14ac:dyDescent="0.25">
      <c r="A156" s="3" t="s">
        <v>310</v>
      </c>
      <c r="B156" s="3" t="s">
        <v>313</v>
      </c>
      <c r="C156" s="3">
        <v>1157168</v>
      </c>
      <c r="D156" s="3">
        <v>923368</v>
      </c>
      <c r="F156" s="4">
        <v>1.05</v>
      </c>
      <c r="J156" t="s">
        <v>283</v>
      </c>
    </row>
    <row r="157" spans="1:10" ht="15" customHeight="1" x14ac:dyDescent="0.25">
      <c r="A157" s="3" t="s">
        <v>314</v>
      </c>
      <c r="B157" s="3" t="s">
        <v>315</v>
      </c>
      <c r="C157" s="3">
        <v>1041521</v>
      </c>
      <c r="D157" s="3">
        <v>948854</v>
      </c>
      <c r="F157" s="4">
        <v>0.6</v>
      </c>
      <c r="J157" t="s">
        <v>283</v>
      </c>
    </row>
    <row r="158" spans="1:10" ht="15" customHeight="1" x14ac:dyDescent="0.25">
      <c r="A158" s="3" t="s">
        <v>314</v>
      </c>
      <c r="B158" s="3" t="s">
        <v>315</v>
      </c>
      <c r="C158" s="3">
        <v>1041521</v>
      </c>
      <c r="D158" s="3">
        <v>948854</v>
      </c>
      <c r="F158" s="4">
        <v>0.6</v>
      </c>
      <c r="J158" t="s">
        <v>283</v>
      </c>
    </row>
    <row r="159" spans="1:10" ht="15" customHeight="1" x14ac:dyDescent="0.25">
      <c r="A159" s="3" t="s">
        <v>314</v>
      </c>
      <c r="B159" s="3" t="s">
        <v>315</v>
      </c>
      <c r="C159" s="3">
        <v>1041521</v>
      </c>
      <c r="D159" s="3">
        <v>948854</v>
      </c>
      <c r="F159" s="4">
        <v>0.6</v>
      </c>
      <c r="J159" t="s">
        <v>283</v>
      </c>
    </row>
    <row r="160" spans="1:10" ht="15" customHeight="1" x14ac:dyDescent="0.25">
      <c r="A160" s="3" t="s">
        <v>314</v>
      </c>
      <c r="B160" s="3" t="s">
        <v>315</v>
      </c>
      <c r="C160" s="3">
        <v>1041521</v>
      </c>
      <c r="D160" s="3">
        <v>948854</v>
      </c>
      <c r="F160" s="4">
        <v>0.6</v>
      </c>
      <c r="J160" t="s">
        <v>283</v>
      </c>
    </row>
    <row r="161" spans="1:10" ht="15" customHeight="1" x14ac:dyDescent="0.25">
      <c r="A161" s="3" t="s">
        <v>314</v>
      </c>
      <c r="B161" s="3" t="s">
        <v>315</v>
      </c>
      <c r="C161" s="3">
        <v>1041521</v>
      </c>
      <c r="D161" s="3">
        <v>948854</v>
      </c>
      <c r="F161" s="4">
        <v>0.62</v>
      </c>
      <c r="J161" t="s">
        <v>283</v>
      </c>
    </row>
    <row r="162" spans="1:10" ht="15" customHeight="1" x14ac:dyDescent="0.25">
      <c r="A162" s="3" t="s">
        <v>314</v>
      </c>
      <c r="B162" s="3" t="s">
        <v>315</v>
      </c>
      <c r="C162" s="3">
        <v>1041521</v>
      </c>
      <c r="D162" s="3">
        <v>948854</v>
      </c>
      <c r="F162" s="4">
        <v>0.61</v>
      </c>
      <c r="J162" t="s">
        <v>283</v>
      </c>
    </row>
    <row r="163" spans="1:10" ht="15" customHeight="1" x14ac:dyDescent="0.25">
      <c r="A163" s="3" t="s">
        <v>314</v>
      </c>
      <c r="B163" s="3" t="s">
        <v>6</v>
      </c>
      <c r="C163" s="3">
        <v>1041521</v>
      </c>
      <c r="D163" s="3">
        <v>948854</v>
      </c>
      <c r="F163" s="4">
        <v>0.61</v>
      </c>
      <c r="J163" t="s">
        <v>283</v>
      </c>
    </row>
    <row r="164" spans="1:10" ht="15" customHeight="1" x14ac:dyDescent="0.25">
      <c r="A164" s="3" t="s">
        <v>316</v>
      </c>
      <c r="B164" s="3" t="s">
        <v>100</v>
      </c>
      <c r="C164" s="3">
        <v>1077940</v>
      </c>
      <c r="D164" s="3">
        <v>942254</v>
      </c>
      <c r="F164" s="4">
        <v>0.46</v>
      </c>
      <c r="J164" t="s">
        <v>283</v>
      </c>
    </row>
    <row r="165" spans="1:10" ht="15" customHeight="1" x14ac:dyDescent="0.25">
      <c r="A165" s="3" t="s">
        <v>316</v>
      </c>
      <c r="B165" s="3" t="s">
        <v>100</v>
      </c>
      <c r="C165" s="3">
        <v>1077940</v>
      </c>
      <c r="D165" s="3">
        <v>942254</v>
      </c>
      <c r="F165" s="4">
        <v>0.53</v>
      </c>
      <c r="J165" t="s">
        <v>283</v>
      </c>
    </row>
    <row r="166" spans="1:10" ht="15" customHeight="1" x14ac:dyDescent="0.25">
      <c r="A166" s="3" t="s">
        <v>316</v>
      </c>
      <c r="B166" s="3" t="s">
        <v>100</v>
      </c>
      <c r="C166" s="3">
        <v>1077940</v>
      </c>
      <c r="D166" s="3">
        <v>942254</v>
      </c>
      <c r="F166" s="4">
        <v>0.51</v>
      </c>
      <c r="J166" t="s">
        <v>283</v>
      </c>
    </row>
    <row r="167" spans="1:10" ht="15" customHeight="1" x14ac:dyDescent="0.25">
      <c r="A167" s="3" t="s">
        <v>316</v>
      </c>
      <c r="B167" s="3" t="s">
        <v>100</v>
      </c>
      <c r="C167" s="3">
        <v>1077940</v>
      </c>
      <c r="D167" s="3">
        <v>942254</v>
      </c>
      <c r="F167" s="4">
        <v>0.56999999999999995</v>
      </c>
      <c r="J167" t="s">
        <v>283</v>
      </c>
    </row>
    <row r="168" spans="1:10" ht="15" customHeight="1" x14ac:dyDescent="0.25">
      <c r="A168" s="3" t="s">
        <v>316</v>
      </c>
      <c r="B168" s="3" t="s">
        <v>100</v>
      </c>
      <c r="C168" s="3">
        <v>1077940</v>
      </c>
      <c r="D168" s="3">
        <v>942254</v>
      </c>
      <c r="F168" s="4">
        <v>0.59</v>
      </c>
      <c r="J168" t="s">
        <v>283</v>
      </c>
    </row>
    <row r="169" spans="1:10" ht="15" customHeight="1" x14ac:dyDescent="0.25">
      <c r="A169" s="3" t="s">
        <v>316</v>
      </c>
      <c r="C169" s="3">
        <v>1077940</v>
      </c>
      <c r="D169" s="3">
        <v>942254</v>
      </c>
      <c r="F169" s="4">
        <v>0.59</v>
      </c>
      <c r="J169" t="s">
        <v>283</v>
      </c>
    </row>
    <row r="170" spans="1:10" ht="15" customHeight="1" x14ac:dyDescent="0.25">
      <c r="A170" s="3" t="s">
        <v>316</v>
      </c>
      <c r="C170" s="3">
        <v>1077940</v>
      </c>
      <c r="D170" s="3">
        <v>942254</v>
      </c>
      <c r="F170" s="4">
        <v>0.6</v>
      </c>
      <c r="J170" t="s">
        <v>283</v>
      </c>
    </row>
    <row r="171" spans="1:10" ht="15" customHeight="1" x14ac:dyDescent="0.25">
      <c r="A171" s="3" t="s">
        <v>317</v>
      </c>
      <c r="B171" s="3" t="s">
        <v>311</v>
      </c>
      <c r="C171" s="3">
        <v>1245834</v>
      </c>
      <c r="D171" s="3">
        <v>1261108</v>
      </c>
      <c r="F171" s="4">
        <v>0.28000000000000003</v>
      </c>
      <c r="J171" t="s">
        <v>283</v>
      </c>
    </row>
    <row r="172" spans="1:10" ht="15" customHeight="1" x14ac:dyDescent="0.25">
      <c r="A172" s="3" t="s">
        <v>317</v>
      </c>
      <c r="B172" s="3" t="s">
        <v>312</v>
      </c>
      <c r="C172" s="3">
        <v>1245834</v>
      </c>
      <c r="D172" s="3">
        <v>1261108</v>
      </c>
      <c r="F172" s="4">
        <v>0.45</v>
      </c>
      <c r="J172" t="s">
        <v>283</v>
      </c>
    </row>
    <row r="173" spans="1:10" ht="15" customHeight="1" x14ac:dyDescent="0.25">
      <c r="A173" s="3" t="s">
        <v>317</v>
      </c>
      <c r="B173" s="3" t="s">
        <v>318</v>
      </c>
      <c r="C173" s="3">
        <v>1245834</v>
      </c>
      <c r="D173" s="3">
        <v>1261108</v>
      </c>
      <c r="F173" s="4">
        <v>0.42</v>
      </c>
      <c r="J173" t="s">
        <v>283</v>
      </c>
    </row>
    <row r="174" spans="1:10" ht="15" customHeight="1" x14ac:dyDescent="0.25">
      <c r="A174" s="3" t="s">
        <v>317</v>
      </c>
      <c r="B174" s="3" t="s">
        <v>318</v>
      </c>
      <c r="C174" s="3">
        <v>1245834</v>
      </c>
      <c r="D174" s="3">
        <v>1261108</v>
      </c>
      <c r="F174" s="4">
        <v>0.4</v>
      </c>
      <c r="J174" t="s">
        <v>283</v>
      </c>
    </row>
    <row r="175" spans="1:10" ht="15" customHeight="1" x14ac:dyDescent="0.25">
      <c r="A175" s="3" t="s">
        <v>317</v>
      </c>
      <c r="B175" s="3" t="s">
        <v>318</v>
      </c>
      <c r="C175" s="3">
        <v>1245834</v>
      </c>
      <c r="D175" s="3">
        <v>1261108</v>
      </c>
      <c r="F175" s="4">
        <v>0.52</v>
      </c>
      <c r="J175" t="s">
        <v>283</v>
      </c>
    </row>
    <row r="176" spans="1:10" ht="15" customHeight="1" x14ac:dyDescent="0.25">
      <c r="A176" s="3" t="s">
        <v>317</v>
      </c>
      <c r="B176" s="3" t="s">
        <v>318</v>
      </c>
      <c r="C176" s="3">
        <v>1245834</v>
      </c>
      <c r="D176" s="3">
        <v>1261108</v>
      </c>
      <c r="F176" s="4">
        <v>0.51</v>
      </c>
      <c r="J176" t="s">
        <v>283</v>
      </c>
    </row>
    <row r="177" spans="1:10" ht="15" customHeight="1" x14ac:dyDescent="0.25">
      <c r="A177" s="3" t="s">
        <v>317</v>
      </c>
      <c r="B177" s="3" t="s">
        <v>318</v>
      </c>
      <c r="C177" s="3">
        <v>1245834</v>
      </c>
      <c r="D177" s="3">
        <v>1261108</v>
      </c>
      <c r="F177" s="4">
        <v>0.47</v>
      </c>
      <c r="J177" t="s">
        <v>283</v>
      </c>
    </row>
    <row r="178" spans="1:10" ht="14.25" customHeight="1" x14ac:dyDescent="0.25">
      <c r="A178" s="3" t="s">
        <v>317</v>
      </c>
      <c r="B178" s="3" t="s">
        <v>319</v>
      </c>
      <c r="C178" s="3">
        <v>1245834</v>
      </c>
      <c r="D178" s="3">
        <v>1261108</v>
      </c>
      <c r="F178" s="4">
        <v>0.49</v>
      </c>
      <c r="J178" t="s">
        <v>283</v>
      </c>
    </row>
    <row r="179" spans="1:10" ht="15" customHeight="1" x14ac:dyDescent="0.25">
      <c r="A179" s="3" t="s">
        <v>317</v>
      </c>
      <c r="B179" s="3" t="s">
        <v>319</v>
      </c>
      <c r="C179" s="3">
        <v>1245834</v>
      </c>
      <c r="D179" s="3">
        <v>1261108</v>
      </c>
      <c r="F179" s="4">
        <v>0.49</v>
      </c>
      <c r="J179" t="s">
        <v>283</v>
      </c>
    </row>
    <row r="180" spans="1:10" ht="15" customHeight="1" x14ac:dyDescent="0.25">
      <c r="A180" s="3" t="s">
        <v>317</v>
      </c>
      <c r="B180" s="3" t="s">
        <v>320</v>
      </c>
      <c r="C180" s="3">
        <v>1245834</v>
      </c>
      <c r="D180" s="3">
        <v>1261108</v>
      </c>
      <c r="F180" s="4">
        <v>0.46</v>
      </c>
      <c r="J180" t="s">
        <v>283</v>
      </c>
    </row>
    <row r="181" spans="1:10" ht="15" customHeight="1" x14ac:dyDescent="0.25">
      <c r="A181" s="3" t="s">
        <v>321</v>
      </c>
      <c r="B181" s="3" t="s">
        <v>322</v>
      </c>
      <c r="C181" s="3">
        <v>1247536</v>
      </c>
      <c r="D181" s="3">
        <v>1261656</v>
      </c>
      <c r="F181" s="4">
        <v>0.49</v>
      </c>
      <c r="J181" t="s">
        <v>283</v>
      </c>
    </row>
    <row r="182" spans="1:10" ht="15" customHeight="1" x14ac:dyDescent="0.25">
      <c r="A182" s="3" t="s">
        <v>321</v>
      </c>
      <c r="B182" s="3" t="s">
        <v>318</v>
      </c>
      <c r="C182" s="3">
        <v>1247536</v>
      </c>
      <c r="D182" s="3">
        <v>1261656</v>
      </c>
      <c r="F182" s="4">
        <v>0.56000000000000005</v>
      </c>
      <c r="J182" t="s">
        <v>283</v>
      </c>
    </row>
    <row r="183" spans="1:10" ht="15" customHeight="1" x14ac:dyDescent="0.25">
      <c r="A183" s="3" t="s">
        <v>321</v>
      </c>
      <c r="B183" s="3" t="s">
        <v>318</v>
      </c>
      <c r="C183" s="3">
        <v>1247536</v>
      </c>
      <c r="D183" s="3">
        <v>1261656</v>
      </c>
      <c r="F183" s="4">
        <v>0.57999999999999996</v>
      </c>
      <c r="J183" t="s">
        <v>283</v>
      </c>
    </row>
    <row r="184" spans="1:10" ht="15" customHeight="1" x14ac:dyDescent="0.25">
      <c r="A184" s="3" t="s">
        <v>321</v>
      </c>
      <c r="B184" s="3" t="s">
        <v>318</v>
      </c>
      <c r="C184" s="3">
        <v>1247536</v>
      </c>
      <c r="D184" s="3">
        <v>1261656</v>
      </c>
      <c r="F184" s="4">
        <v>0.52</v>
      </c>
      <c r="J184" t="s">
        <v>283</v>
      </c>
    </row>
    <row r="185" spans="1:10" ht="15" customHeight="1" x14ac:dyDescent="0.25">
      <c r="A185" s="3" t="s">
        <v>321</v>
      </c>
      <c r="B185" s="3" t="s">
        <v>318</v>
      </c>
      <c r="C185" s="3">
        <v>1247536</v>
      </c>
      <c r="D185" s="3">
        <v>1261656</v>
      </c>
      <c r="F185" s="4">
        <v>0.4</v>
      </c>
      <c r="J185" t="s">
        <v>283</v>
      </c>
    </row>
    <row r="186" spans="1:10" ht="15" customHeight="1" x14ac:dyDescent="0.25">
      <c r="A186" s="3" t="s">
        <v>321</v>
      </c>
      <c r="B186" s="3" t="s">
        <v>323</v>
      </c>
      <c r="C186" s="3">
        <v>1247536</v>
      </c>
      <c r="D186" s="3">
        <v>1261656</v>
      </c>
      <c r="F186" s="4">
        <v>0.51</v>
      </c>
      <c r="J186" t="s">
        <v>283</v>
      </c>
    </row>
    <row r="187" spans="1:10" ht="15" customHeight="1" x14ac:dyDescent="0.25">
      <c r="A187" s="3" t="s">
        <v>324</v>
      </c>
      <c r="B187" s="3" t="s">
        <v>325</v>
      </c>
      <c r="C187" s="3">
        <v>1248171</v>
      </c>
      <c r="D187" s="3">
        <v>1264154</v>
      </c>
      <c r="F187" s="4">
        <v>0.42</v>
      </c>
      <c r="J187" t="s">
        <v>283</v>
      </c>
    </row>
    <row r="188" spans="1:10" ht="15" customHeight="1" x14ac:dyDescent="0.25">
      <c r="A188" s="3" t="s">
        <v>324</v>
      </c>
      <c r="B188" s="3" t="s">
        <v>185</v>
      </c>
      <c r="C188" s="3">
        <v>1248171</v>
      </c>
      <c r="D188" s="3">
        <v>1264154</v>
      </c>
      <c r="F188" s="4">
        <v>0.41</v>
      </c>
      <c r="J188" t="s">
        <v>283</v>
      </c>
    </row>
    <row r="189" spans="1:10" ht="15" customHeight="1" x14ac:dyDescent="0.25">
      <c r="A189" s="3" t="s">
        <v>326</v>
      </c>
      <c r="B189" s="3" t="s">
        <v>185</v>
      </c>
      <c r="C189" s="3">
        <v>1293745</v>
      </c>
      <c r="D189" s="3">
        <v>1256711</v>
      </c>
      <c r="F189" s="4">
        <v>0.34</v>
      </c>
      <c r="J189" t="s">
        <v>283</v>
      </c>
    </row>
    <row r="190" spans="1:10" ht="15" customHeight="1" x14ac:dyDescent="0.25">
      <c r="A190" s="3" t="s">
        <v>326</v>
      </c>
      <c r="B190" s="3" t="s">
        <v>185</v>
      </c>
      <c r="C190" s="3">
        <v>1293745</v>
      </c>
      <c r="D190" s="3">
        <v>1256711</v>
      </c>
      <c r="F190" s="4">
        <v>0.36</v>
      </c>
      <c r="J190" t="s">
        <v>283</v>
      </c>
    </row>
    <row r="191" spans="1:10" ht="15" customHeight="1" x14ac:dyDescent="0.25">
      <c r="A191" s="3" t="s">
        <v>326</v>
      </c>
      <c r="B191" s="3" t="s">
        <v>186</v>
      </c>
      <c r="C191" s="3">
        <v>1293745</v>
      </c>
      <c r="D191" s="3">
        <v>1256711</v>
      </c>
      <c r="F191" s="4">
        <v>0.43</v>
      </c>
      <c r="J191" t="s">
        <v>283</v>
      </c>
    </row>
    <row r="192" spans="1:10" ht="15" customHeight="1" x14ac:dyDescent="0.25">
      <c r="A192" s="3" t="s">
        <v>326</v>
      </c>
      <c r="B192" s="3" t="s">
        <v>186</v>
      </c>
      <c r="C192" s="3">
        <v>1293745</v>
      </c>
      <c r="D192" s="3">
        <v>1256711</v>
      </c>
      <c r="F192" s="4">
        <v>0.43</v>
      </c>
      <c r="J192" t="s">
        <v>283</v>
      </c>
    </row>
    <row r="193" spans="1:11" ht="15" customHeight="1" x14ac:dyDescent="0.25">
      <c r="A193" s="3" t="s">
        <v>326</v>
      </c>
      <c r="B193" s="3" t="s">
        <v>186</v>
      </c>
      <c r="C193" s="3">
        <v>1293745</v>
      </c>
      <c r="D193" s="3">
        <v>1256711</v>
      </c>
      <c r="F193" s="4">
        <v>0.36</v>
      </c>
      <c r="J193" t="s">
        <v>283</v>
      </c>
    </row>
    <row r="194" spans="1:11" ht="15" customHeight="1" x14ac:dyDescent="0.25">
      <c r="A194" s="3" t="s">
        <v>326</v>
      </c>
      <c r="B194" s="3" t="s">
        <v>187</v>
      </c>
      <c r="C194" s="3">
        <v>1293745</v>
      </c>
      <c r="D194" s="3">
        <v>1256711</v>
      </c>
      <c r="F194" s="4">
        <v>0.46</v>
      </c>
      <c r="J194" t="s">
        <v>283</v>
      </c>
    </row>
    <row r="195" spans="1:11" ht="15" customHeight="1" x14ac:dyDescent="0.25">
      <c r="A195" s="3" t="s">
        <v>326</v>
      </c>
      <c r="B195" s="3" t="s">
        <v>188</v>
      </c>
      <c r="C195" s="3">
        <v>1293745</v>
      </c>
      <c r="D195" s="3">
        <v>1256711</v>
      </c>
      <c r="F195" s="4">
        <v>0.43</v>
      </c>
      <c r="J195" t="s">
        <v>283</v>
      </c>
    </row>
    <row r="196" spans="1:11" ht="15" customHeight="1" x14ac:dyDescent="0.25">
      <c r="A196" s="3" t="s">
        <v>327</v>
      </c>
      <c r="B196" s="3" t="s">
        <v>328</v>
      </c>
      <c r="C196" s="3">
        <v>1082310</v>
      </c>
      <c r="D196" s="3">
        <v>1269810</v>
      </c>
      <c r="F196" s="4">
        <v>1.18</v>
      </c>
      <c r="J196" t="s">
        <v>283</v>
      </c>
    </row>
    <row r="197" spans="1:11" ht="15" customHeight="1" x14ac:dyDescent="0.25">
      <c r="A197" s="3" t="s">
        <v>327</v>
      </c>
      <c r="B197" s="3" t="s">
        <v>328</v>
      </c>
      <c r="C197" s="3">
        <v>1088102</v>
      </c>
      <c r="D197" s="3">
        <v>1283837</v>
      </c>
      <c r="F197" s="4">
        <v>1.64</v>
      </c>
      <c r="J197" t="s">
        <v>283</v>
      </c>
    </row>
    <row r="198" spans="1:11" ht="15" customHeight="1" x14ac:dyDescent="0.25">
      <c r="A198" s="3" t="s">
        <v>329</v>
      </c>
      <c r="B198" s="3" t="s">
        <v>249</v>
      </c>
      <c r="C198" s="3">
        <v>1036295</v>
      </c>
      <c r="D198" s="3">
        <v>1286023</v>
      </c>
      <c r="F198" s="4">
        <v>0.62</v>
      </c>
      <c r="J198" t="s">
        <v>283</v>
      </c>
    </row>
    <row r="199" spans="1:11" ht="15" customHeight="1" x14ac:dyDescent="0.25">
      <c r="A199" s="3" t="s">
        <v>329</v>
      </c>
      <c r="B199" s="3" t="s">
        <v>330</v>
      </c>
      <c r="C199" s="3">
        <v>1036295</v>
      </c>
      <c r="D199" s="3">
        <v>1286023</v>
      </c>
      <c r="F199" s="4">
        <v>0.86</v>
      </c>
      <c r="J199" t="s">
        <v>283</v>
      </c>
    </row>
    <row r="200" spans="1:11" ht="15" customHeight="1" x14ac:dyDescent="0.25">
      <c r="A200" s="3" t="s">
        <v>52</v>
      </c>
      <c r="B200" s="3" t="s">
        <v>100</v>
      </c>
      <c r="C200" s="3">
        <v>1211900</v>
      </c>
      <c r="D200" s="3">
        <v>1211900</v>
      </c>
      <c r="F200" s="4">
        <v>1.61</v>
      </c>
      <c r="J200" t="s">
        <v>331</v>
      </c>
      <c r="K200" t="s">
        <v>332</v>
      </c>
    </row>
    <row r="201" spans="1:11" ht="15" customHeight="1" x14ac:dyDescent="0.25">
      <c r="A201" s="3" t="s">
        <v>333</v>
      </c>
      <c r="B201" s="3" t="s">
        <v>90</v>
      </c>
      <c r="C201" s="3">
        <v>1044500</v>
      </c>
      <c r="D201" s="3">
        <v>1083000</v>
      </c>
      <c r="F201" s="4">
        <v>1.1200000000000001</v>
      </c>
      <c r="G201" s="4">
        <v>0.08</v>
      </c>
      <c r="J201" t="s">
        <v>334</v>
      </c>
      <c r="K201" t="s">
        <v>335</v>
      </c>
    </row>
    <row r="202" spans="1:11" ht="15" customHeight="1" x14ac:dyDescent="0.25">
      <c r="A202" s="3" t="s">
        <v>336</v>
      </c>
      <c r="B202" s="3" t="s">
        <v>90</v>
      </c>
      <c r="C202" s="3">
        <v>1019800</v>
      </c>
      <c r="D202" s="3">
        <v>1035100</v>
      </c>
      <c r="F202" s="4">
        <v>0.67</v>
      </c>
      <c r="G202" s="4">
        <v>7.0000000000000007E-2</v>
      </c>
      <c r="J202" t="s">
        <v>337</v>
      </c>
      <c r="K202" t="s">
        <v>338</v>
      </c>
    </row>
    <row r="203" spans="1:11" ht="15" customHeight="1" x14ac:dyDescent="0.25">
      <c r="A203" s="3" t="s">
        <v>336</v>
      </c>
      <c r="B203" s="3" t="s">
        <v>90</v>
      </c>
      <c r="C203" s="3">
        <v>1019800</v>
      </c>
      <c r="D203" s="3">
        <v>1035100</v>
      </c>
      <c r="F203" s="4">
        <v>0.6</v>
      </c>
      <c r="G203" s="4">
        <v>0.04</v>
      </c>
      <c r="J203" t="s">
        <v>337</v>
      </c>
      <c r="K203" t="s">
        <v>338</v>
      </c>
    </row>
    <row r="204" spans="1:11" ht="15" customHeight="1" x14ac:dyDescent="0.25">
      <c r="A204" s="3" t="s">
        <v>336</v>
      </c>
      <c r="B204" s="3" t="s">
        <v>90</v>
      </c>
      <c r="C204" s="3">
        <v>1019800</v>
      </c>
      <c r="D204" s="3">
        <v>1035100</v>
      </c>
      <c r="F204" s="4">
        <v>0.54</v>
      </c>
      <c r="G204" s="4">
        <v>0.06</v>
      </c>
      <c r="J204" t="s">
        <v>337</v>
      </c>
      <c r="K204" t="s">
        <v>338</v>
      </c>
    </row>
    <row r="205" spans="1:11" ht="15" customHeight="1" x14ac:dyDescent="0.25">
      <c r="A205" s="3" t="s">
        <v>339</v>
      </c>
      <c r="B205" s="3" t="s">
        <v>90</v>
      </c>
      <c r="C205" s="3">
        <v>1019300</v>
      </c>
      <c r="D205" s="3">
        <v>1032500</v>
      </c>
      <c r="F205" s="4">
        <v>0.6</v>
      </c>
      <c r="G205" s="4">
        <v>0.06</v>
      </c>
      <c r="J205" t="s">
        <v>337</v>
      </c>
      <c r="K205" t="s">
        <v>338</v>
      </c>
    </row>
    <row r="206" spans="1:11" ht="15" customHeight="1" x14ac:dyDescent="0.25">
      <c r="A206" s="3" t="s">
        <v>340</v>
      </c>
      <c r="B206" s="3" t="s">
        <v>90</v>
      </c>
      <c r="C206" s="3">
        <v>1019200</v>
      </c>
      <c r="D206" s="3">
        <v>1032450</v>
      </c>
      <c r="F206" s="4">
        <v>0.62</v>
      </c>
      <c r="G206" s="4">
        <v>0.04</v>
      </c>
      <c r="J206" t="s">
        <v>337</v>
      </c>
      <c r="K206" t="s">
        <v>338</v>
      </c>
    </row>
    <row r="207" spans="1:11" ht="15" customHeight="1" x14ac:dyDescent="0.25">
      <c r="A207" s="3" t="s">
        <v>341</v>
      </c>
      <c r="B207" s="3" t="s">
        <v>342</v>
      </c>
      <c r="C207" s="3">
        <v>1020202</v>
      </c>
      <c r="D207" s="3">
        <v>1278815</v>
      </c>
      <c r="F207" s="4">
        <v>0.72</v>
      </c>
      <c r="J207" t="s">
        <v>283</v>
      </c>
    </row>
    <row r="208" spans="1:11" ht="15" customHeight="1" x14ac:dyDescent="0.25">
      <c r="A208" s="3" t="s">
        <v>341</v>
      </c>
      <c r="B208" s="3" t="s">
        <v>342</v>
      </c>
      <c r="C208" s="3">
        <v>1020202</v>
      </c>
      <c r="D208" s="3">
        <v>1278815</v>
      </c>
      <c r="F208" s="4">
        <v>0.32</v>
      </c>
      <c r="J208" t="s">
        <v>283</v>
      </c>
    </row>
    <row r="209" spans="1:10" ht="15" customHeight="1" x14ac:dyDescent="0.25">
      <c r="A209" s="3" t="s">
        <v>341</v>
      </c>
      <c r="B209" s="3" t="s">
        <v>343</v>
      </c>
      <c r="C209" s="3">
        <v>1020202</v>
      </c>
      <c r="D209" s="3">
        <v>1278815</v>
      </c>
      <c r="F209" s="4">
        <v>0.31</v>
      </c>
      <c r="J209" t="s">
        <v>283</v>
      </c>
    </row>
    <row r="210" spans="1:10" ht="15" customHeight="1" x14ac:dyDescent="0.25">
      <c r="A210" s="3" t="s">
        <v>341</v>
      </c>
      <c r="B210" s="3" t="s">
        <v>343</v>
      </c>
      <c r="C210" s="3">
        <v>1020202</v>
      </c>
      <c r="D210" s="3">
        <v>1278815</v>
      </c>
      <c r="F210" s="4">
        <v>0.53</v>
      </c>
      <c r="J210" t="s">
        <v>283</v>
      </c>
    </row>
    <row r="211" spans="1:10" ht="15" customHeight="1" x14ac:dyDescent="0.25">
      <c r="A211" s="3" t="s">
        <v>341</v>
      </c>
      <c r="B211" s="3" t="s">
        <v>344</v>
      </c>
      <c r="C211" s="3">
        <v>1020202</v>
      </c>
      <c r="D211" s="3">
        <v>1278815</v>
      </c>
      <c r="F211" s="4">
        <v>0.27</v>
      </c>
      <c r="J211" t="s">
        <v>283</v>
      </c>
    </row>
    <row r="212" spans="1:10" ht="15" customHeight="1" x14ac:dyDescent="0.25">
      <c r="A212" s="3" t="s">
        <v>341</v>
      </c>
      <c r="B212" s="3" t="s">
        <v>343</v>
      </c>
      <c r="C212" s="3">
        <v>1020202</v>
      </c>
      <c r="D212" s="3">
        <v>1278815</v>
      </c>
      <c r="F212" s="4">
        <v>0.31</v>
      </c>
      <c r="J212" t="s">
        <v>283</v>
      </c>
    </row>
    <row r="213" spans="1:10" ht="15" customHeight="1" x14ac:dyDescent="0.25">
      <c r="A213" s="3" t="s">
        <v>345</v>
      </c>
      <c r="B213" s="3" t="s">
        <v>342</v>
      </c>
      <c r="C213" s="3">
        <v>1022917</v>
      </c>
      <c r="D213" s="3">
        <v>1279604</v>
      </c>
      <c r="F213" s="4">
        <v>0.72</v>
      </c>
      <c r="J213" t="s">
        <v>283</v>
      </c>
    </row>
    <row r="214" spans="1:10" ht="15" customHeight="1" x14ac:dyDescent="0.25">
      <c r="A214" s="3" t="s">
        <v>345</v>
      </c>
      <c r="B214" s="3" t="s">
        <v>342</v>
      </c>
      <c r="C214" s="3">
        <v>1022917</v>
      </c>
      <c r="D214" s="3">
        <v>1279604</v>
      </c>
      <c r="F214" s="4">
        <v>0.32</v>
      </c>
      <c r="J214" t="s">
        <v>283</v>
      </c>
    </row>
    <row r="215" spans="1:10" ht="15" customHeight="1" x14ac:dyDescent="0.25">
      <c r="A215" s="3" t="s">
        <v>345</v>
      </c>
      <c r="B215" s="3" t="s">
        <v>343</v>
      </c>
      <c r="C215" s="3">
        <v>1022917</v>
      </c>
      <c r="D215" s="3">
        <v>1279604</v>
      </c>
      <c r="F215" s="4">
        <v>0.31</v>
      </c>
      <c r="J215" t="s">
        <v>283</v>
      </c>
    </row>
    <row r="216" spans="1:10" ht="15" customHeight="1" x14ac:dyDescent="0.25">
      <c r="A216" s="3" t="s">
        <v>345</v>
      </c>
      <c r="B216" s="3" t="s">
        <v>343</v>
      </c>
      <c r="C216" s="3">
        <v>1022917</v>
      </c>
      <c r="D216" s="3">
        <v>1279604</v>
      </c>
      <c r="F216" s="4">
        <v>0.53</v>
      </c>
      <c r="J216" t="s">
        <v>283</v>
      </c>
    </row>
    <row r="217" spans="1:10" ht="15" customHeight="1" x14ac:dyDescent="0.25">
      <c r="A217" s="3" t="s">
        <v>345</v>
      </c>
      <c r="B217" s="3" t="s">
        <v>344</v>
      </c>
      <c r="C217" s="3">
        <v>1022917</v>
      </c>
      <c r="D217" s="3">
        <v>1279604</v>
      </c>
      <c r="F217" s="4">
        <v>0.27</v>
      </c>
      <c r="J217" t="s">
        <v>283</v>
      </c>
    </row>
    <row r="218" spans="1:10" ht="15" customHeight="1" x14ac:dyDescent="0.25">
      <c r="A218" s="3" t="s">
        <v>345</v>
      </c>
      <c r="B218" s="3" t="s">
        <v>343</v>
      </c>
      <c r="C218" s="3">
        <v>1022917</v>
      </c>
      <c r="D218" s="3">
        <v>1279604</v>
      </c>
      <c r="F218" s="4">
        <v>0.31</v>
      </c>
      <c r="J218" t="s">
        <v>283</v>
      </c>
    </row>
    <row r="219" spans="1:10" ht="15" customHeight="1" x14ac:dyDescent="0.25">
      <c r="A219" s="3" t="s">
        <v>346</v>
      </c>
      <c r="B219" s="3" t="s">
        <v>328</v>
      </c>
      <c r="C219" s="3">
        <v>1362000</v>
      </c>
      <c r="D219" s="3">
        <v>1068000</v>
      </c>
      <c r="F219" s="4">
        <v>0.87</v>
      </c>
      <c r="J219" t="s">
        <v>283</v>
      </c>
    </row>
    <row r="220" spans="1:10" ht="15" customHeight="1" x14ac:dyDescent="0.25">
      <c r="A220" s="3" t="s">
        <v>346</v>
      </c>
      <c r="B220" s="3" t="s">
        <v>328</v>
      </c>
      <c r="C220" s="3">
        <v>1362000</v>
      </c>
      <c r="D220" s="3">
        <v>1068000</v>
      </c>
      <c r="F220" s="4">
        <v>0.96</v>
      </c>
      <c r="J220" t="s">
        <v>283</v>
      </c>
    </row>
    <row r="221" spans="1:10" ht="15" customHeight="1" x14ac:dyDescent="0.25">
      <c r="A221" s="3" t="s">
        <v>346</v>
      </c>
      <c r="B221" s="3" t="s">
        <v>328</v>
      </c>
      <c r="C221" s="3">
        <v>1362000</v>
      </c>
      <c r="D221" s="3">
        <v>1068000</v>
      </c>
      <c r="F221" s="4">
        <v>0.99</v>
      </c>
      <c r="J221" t="s">
        <v>283</v>
      </c>
    </row>
    <row r="222" spans="1:10" ht="15" customHeight="1" x14ac:dyDescent="0.25">
      <c r="A222" s="3" t="s">
        <v>346</v>
      </c>
      <c r="B222" s="3" t="s">
        <v>328</v>
      </c>
      <c r="C222" s="3">
        <v>1362000</v>
      </c>
      <c r="D222" s="3">
        <v>1068000</v>
      </c>
      <c r="F222" s="4">
        <v>1.05</v>
      </c>
      <c r="J222" t="s">
        <v>283</v>
      </c>
    </row>
    <row r="223" spans="1:10" ht="15" customHeight="1" x14ac:dyDescent="0.25">
      <c r="A223" s="3" t="s">
        <v>346</v>
      </c>
      <c r="B223" s="3" t="s">
        <v>328</v>
      </c>
      <c r="C223" s="3">
        <v>1362000</v>
      </c>
      <c r="D223" s="3">
        <v>1068000</v>
      </c>
      <c r="F223" s="4">
        <v>1.05</v>
      </c>
      <c r="J223" t="s">
        <v>283</v>
      </c>
    </row>
    <row r="224" spans="1:10" ht="15" customHeight="1" x14ac:dyDescent="0.25">
      <c r="A224" s="3" t="s">
        <v>346</v>
      </c>
      <c r="B224" s="3" t="s">
        <v>328</v>
      </c>
      <c r="C224" s="3">
        <v>1362000</v>
      </c>
      <c r="D224" s="3">
        <v>1068000</v>
      </c>
      <c r="F224" s="4">
        <v>1.1100000000000001</v>
      </c>
      <c r="J224" t="s">
        <v>283</v>
      </c>
    </row>
    <row r="225" spans="1:10" ht="15" customHeight="1" x14ac:dyDescent="0.25">
      <c r="A225" s="3" t="s">
        <v>346</v>
      </c>
      <c r="B225" s="3" t="s">
        <v>328</v>
      </c>
      <c r="C225" s="3">
        <v>1362000</v>
      </c>
      <c r="D225" s="3">
        <v>1068000</v>
      </c>
      <c r="F225" s="4">
        <v>1.22</v>
      </c>
      <c r="J225" t="s">
        <v>283</v>
      </c>
    </row>
    <row r="226" spans="1:10" ht="15" customHeight="1" x14ac:dyDescent="0.25">
      <c r="A226" s="3" t="s">
        <v>347</v>
      </c>
      <c r="B226" s="3" t="s">
        <v>348</v>
      </c>
      <c r="C226" s="3">
        <v>1135665</v>
      </c>
      <c r="D226" s="3">
        <v>1130023</v>
      </c>
      <c r="F226" s="4">
        <v>0.53</v>
      </c>
      <c r="J226" t="s">
        <v>283</v>
      </c>
    </row>
    <row r="227" spans="1:10" ht="15" customHeight="1" x14ac:dyDescent="0.25">
      <c r="A227" s="3" t="s">
        <v>347</v>
      </c>
      <c r="B227" s="3" t="s">
        <v>348</v>
      </c>
      <c r="C227" s="3">
        <v>1135665</v>
      </c>
      <c r="D227" s="3">
        <v>1130023</v>
      </c>
      <c r="F227" s="4">
        <v>0.56000000000000005</v>
      </c>
      <c r="J227" t="s">
        <v>283</v>
      </c>
    </row>
    <row r="228" spans="1:10" ht="15" customHeight="1" x14ac:dyDescent="0.25">
      <c r="A228" s="3" t="s">
        <v>347</v>
      </c>
      <c r="B228" s="3" t="s">
        <v>348</v>
      </c>
      <c r="C228" s="3">
        <v>1135665</v>
      </c>
      <c r="D228" s="3">
        <v>1130023</v>
      </c>
      <c r="F228" s="4">
        <v>0.43</v>
      </c>
      <c r="J228" t="s">
        <v>283</v>
      </c>
    </row>
    <row r="229" spans="1:10" ht="15" customHeight="1" x14ac:dyDescent="0.25">
      <c r="A229" s="3" t="s">
        <v>347</v>
      </c>
      <c r="B229" s="3" t="s">
        <v>349</v>
      </c>
      <c r="C229" s="3">
        <v>1135665</v>
      </c>
      <c r="D229" s="3">
        <v>1130023</v>
      </c>
      <c r="F229" s="4">
        <v>0.51</v>
      </c>
      <c r="J229" t="s">
        <v>283</v>
      </c>
    </row>
    <row r="230" spans="1:10" ht="15" customHeight="1" x14ac:dyDescent="0.25">
      <c r="A230" s="3" t="s">
        <v>347</v>
      </c>
      <c r="B230" s="3" t="s">
        <v>349</v>
      </c>
      <c r="C230" s="3">
        <v>1135665</v>
      </c>
      <c r="D230" s="3">
        <v>1130023</v>
      </c>
      <c r="F230" s="4">
        <v>0.57999999999999996</v>
      </c>
      <c r="J230" t="s">
        <v>283</v>
      </c>
    </row>
    <row r="231" spans="1:10" ht="15" customHeight="1" x14ac:dyDescent="0.25">
      <c r="A231" s="3" t="s">
        <v>347</v>
      </c>
      <c r="B231" s="3" t="s">
        <v>350</v>
      </c>
      <c r="C231" s="3">
        <v>1135665</v>
      </c>
      <c r="D231" s="3">
        <v>1130023</v>
      </c>
      <c r="F231" s="4">
        <v>0.53</v>
      </c>
      <c r="J231" t="s">
        <v>283</v>
      </c>
    </row>
    <row r="232" spans="1:10" ht="15" customHeight="1" x14ac:dyDescent="0.25">
      <c r="A232" s="3" t="s">
        <v>347</v>
      </c>
      <c r="B232" s="3" t="s">
        <v>350</v>
      </c>
      <c r="C232" s="3">
        <v>1135665</v>
      </c>
      <c r="D232" s="3">
        <v>1130023</v>
      </c>
      <c r="F232" s="4">
        <v>0.57999999999999996</v>
      </c>
      <c r="J232" t="s">
        <v>283</v>
      </c>
    </row>
    <row r="233" spans="1:10" ht="15" customHeight="1" x14ac:dyDescent="0.25">
      <c r="A233" s="3" t="s">
        <v>347</v>
      </c>
      <c r="B233" s="3" t="s">
        <v>350</v>
      </c>
      <c r="C233" s="3">
        <v>1135665</v>
      </c>
      <c r="D233" s="3">
        <v>1130023</v>
      </c>
      <c r="F233" s="4">
        <v>0.44</v>
      </c>
      <c r="J233" t="s">
        <v>283</v>
      </c>
    </row>
    <row r="234" spans="1:10" ht="15" customHeight="1" x14ac:dyDescent="0.25">
      <c r="A234" s="3" t="s">
        <v>347</v>
      </c>
      <c r="B234" s="3" t="s">
        <v>350</v>
      </c>
      <c r="C234" s="3">
        <v>1135665</v>
      </c>
      <c r="D234" s="3">
        <v>1130023</v>
      </c>
      <c r="F234" s="4">
        <v>0.6</v>
      </c>
      <c r="J234" t="s">
        <v>283</v>
      </c>
    </row>
    <row r="235" spans="1:10" ht="15" customHeight="1" x14ac:dyDescent="0.25">
      <c r="A235" s="3" t="s">
        <v>347</v>
      </c>
      <c r="B235" s="3" t="s">
        <v>350</v>
      </c>
      <c r="C235" s="3">
        <v>1135665</v>
      </c>
      <c r="D235" s="3">
        <v>1130023</v>
      </c>
      <c r="F235" s="4">
        <v>0.43</v>
      </c>
      <c r="J235" t="s">
        <v>283</v>
      </c>
    </row>
    <row r="236" spans="1:10" ht="15" customHeight="1" x14ac:dyDescent="0.25">
      <c r="A236" s="3" t="s">
        <v>347</v>
      </c>
      <c r="B236" s="3" t="s">
        <v>350</v>
      </c>
      <c r="C236" s="3">
        <v>1135665</v>
      </c>
      <c r="D236" s="3">
        <v>1130023</v>
      </c>
      <c r="F236" s="4">
        <v>0.6</v>
      </c>
      <c r="J236" t="s">
        <v>283</v>
      </c>
    </row>
    <row r="237" spans="1:10" ht="15" customHeight="1" x14ac:dyDescent="0.25">
      <c r="A237" s="3" t="s">
        <v>351</v>
      </c>
      <c r="B237" s="3" t="s">
        <v>352</v>
      </c>
      <c r="C237" s="3">
        <v>1034431</v>
      </c>
      <c r="D237" s="3">
        <v>1300875</v>
      </c>
      <c r="F237" s="4">
        <v>0.25</v>
      </c>
      <c r="J237" t="s">
        <v>283</v>
      </c>
    </row>
    <row r="238" spans="1:10" ht="15" customHeight="1" x14ac:dyDescent="0.25">
      <c r="A238" s="3" t="s">
        <v>351</v>
      </c>
      <c r="B238" s="3" t="s">
        <v>352</v>
      </c>
      <c r="C238" s="3">
        <v>1034431</v>
      </c>
      <c r="D238" s="3">
        <v>1300875</v>
      </c>
      <c r="F238" s="4">
        <v>0.28999999999999998</v>
      </c>
      <c r="J238" t="s">
        <v>283</v>
      </c>
    </row>
    <row r="239" spans="1:10" ht="15" customHeight="1" x14ac:dyDescent="0.25">
      <c r="A239" s="3" t="s">
        <v>351</v>
      </c>
      <c r="B239" s="3" t="s">
        <v>353</v>
      </c>
      <c r="C239" s="3">
        <v>1034431</v>
      </c>
      <c r="D239" s="3">
        <v>1300875</v>
      </c>
      <c r="F239" s="4">
        <v>0.37</v>
      </c>
      <c r="J239" t="s">
        <v>283</v>
      </c>
    </row>
    <row r="240" spans="1:10" ht="15" customHeight="1" x14ac:dyDescent="0.25">
      <c r="A240" s="3" t="s">
        <v>351</v>
      </c>
      <c r="B240" s="3" t="s">
        <v>353</v>
      </c>
      <c r="C240" s="3">
        <v>1034431</v>
      </c>
      <c r="D240" s="3">
        <v>1300875</v>
      </c>
      <c r="F240" s="4">
        <v>0.44</v>
      </c>
      <c r="J240" t="s">
        <v>283</v>
      </c>
    </row>
    <row r="241" spans="1:11" ht="15" customHeight="1" x14ac:dyDescent="0.25">
      <c r="A241" s="3" t="s">
        <v>351</v>
      </c>
      <c r="B241" s="3" t="s">
        <v>353</v>
      </c>
      <c r="C241" s="3">
        <v>1034431</v>
      </c>
      <c r="D241" s="3">
        <v>1300875</v>
      </c>
      <c r="F241" s="4">
        <v>0.46</v>
      </c>
      <c r="J241" t="s">
        <v>283</v>
      </c>
    </row>
    <row r="242" spans="1:11" ht="15" customHeight="1" x14ac:dyDescent="0.25">
      <c r="A242" s="3" t="s">
        <v>351</v>
      </c>
      <c r="B242" s="3" t="s">
        <v>354</v>
      </c>
      <c r="C242" s="3">
        <v>1034431</v>
      </c>
      <c r="D242" s="3">
        <v>1300875</v>
      </c>
      <c r="F242" s="4">
        <v>0.66</v>
      </c>
      <c r="J242" t="s">
        <v>283</v>
      </c>
    </row>
    <row r="243" spans="1:11" ht="15" customHeight="1" x14ac:dyDescent="0.25">
      <c r="A243" s="3" t="s">
        <v>351</v>
      </c>
      <c r="B243" s="3" t="s">
        <v>354</v>
      </c>
      <c r="C243" s="3">
        <v>1034431</v>
      </c>
      <c r="D243" s="3">
        <v>1300875</v>
      </c>
      <c r="F243" s="4">
        <v>0.77</v>
      </c>
      <c r="J243" t="s">
        <v>283</v>
      </c>
    </row>
    <row r="244" spans="1:11" ht="15" customHeight="1" x14ac:dyDescent="0.25">
      <c r="A244" s="3" t="s">
        <v>351</v>
      </c>
      <c r="B244" s="3" t="s">
        <v>354</v>
      </c>
      <c r="C244" s="3">
        <v>1034431</v>
      </c>
      <c r="D244" s="3">
        <v>1300875</v>
      </c>
      <c r="F244" s="4">
        <v>0.79</v>
      </c>
      <c r="J244" t="s">
        <v>283</v>
      </c>
    </row>
    <row r="245" spans="1:11" ht="15" customHeight="1" x14ac:dyDescent="0.25">
      <c r="A245" s="3" t="s">
        <v>351</v>
      </c>
      <c r="B245" s="3" t="s">
        <v>354</v>
      </c>
      <c r="C245" s="3">
        <v>1034431</v>
      </c>
      <c r="D245" s="3">
        <v>1300875</v>
      </c>
      <c r="F245" s="4">
        <v>1.01</v>
      </c>
      <c r="J245" t="s">
        <v>283</v>
      </c>
    </row>
    <row r="246" spans="1:11" ht="15" customHeight="1" x14ac:dyDescent="0.25">
      <c r="A246" s="3" t="s">
        <v>351</v>
      </c>
      <c r="B246" s="3" t="s">
        <v>354</v>
      </c>
      <c r="C246" s="3">
        <v>1034431</v>
      </c>
      <c r="D246" s="3">
        <v>1300875</v>
      </c>
      <c r="F246" s="4">
        <v>1.25</v>
      </c>
      <c r="J246" t="s">
        <v>283</v>
      </c>
    </row>
    <row r="247" spans="1:11" ht="15" customHeight="1" x14ac:dyDescent="0.25">
      <c r="A247" s="3" t="s">
        <v>351</v>
      </c>
      <c r="B247" s="3" t="s">
        <v>355</v>
      </c>
      <c r="C247" s="3">
        <v>1034431</v>
      </c>
      <c r="D247" s="3">
        <v>1300875</v>
      </c>
      <c r="F247" s="4">
        <v>0.97</v>
      </c>
      <c r="J247" t="s">
        <v>283</v>
      </c>
    </row>
    <row r="248" spans="1:11" ht="15" customHeight="1" x14ac:dyDescent="0.25">
      <c r="A248" s="3" t="s">
        <v>351</v>
      </c>
      <c r="B248" s="3" t="s">
        <v>355</v>
      </c>
      <c r="C248" s="3">
        <v>1034431</v>
      </c>
      <c r="D248" s="3">
        <v>1300875</v>
      </c>
      <c r="F248" s="4">
        <v>1.08</v>
      </c>
      <c r="J248" t="s">
        <v>283</v>
      </c>
    </row>
    <row r="249" spans="1:11" ht="15" customHeight="1" x14ac:dyDescent="0.25">
      <c r="A249" s="3" t="s">
        <v>351</v>
      </c>
      <c r="B249" s="3" t="s">
        <v>355</v>
      </c>
      <c r="C249" s="3">
        <v>1034431</v>
      </c>
      <c r="D249" s="3">
        <v>1300875</v>
      </c>
      <c r="F249" s="4">
        <v>1.31</v>
      </c>
      <c r="J249" t="s">
        <v>283</v>
      </c>
    </row>
    <row r="250" spans="1:11" ht="15" customHeight="1" x14ac:dyDescent="0.25">
      <c r="A250" s="3" t="s">
        <v>351</v>
      </c>
      <c r="B250" s="3" t="s">
        <v>356</v>
      </c>
      <c r="C250" s="3">
        <v>1034431</v>
      </c>
      <c r="D250" s="3">
        <v>1300875</v>
      </c>
      <c r="F250" s="4">
        <v>1.69</v>
      </c>
      <c r="J250" t="s">
        <v>283</v>
      </c>
    </row>
    <row r="251" spans="1:11" ht="15" customHeight="1" x14ac:dyDescent="0.25">
      <c r="A251" s="3" t="s">
        <v>351</v>
      </c>
      <c r="B251" s="3" t="s">
        <v>357</v>
      </c>
      <c r="C251" s="3">
        <v>1034431</v>
      </c>
      <c r="D251" s="3">
        <v>1300875</v>
      </c>
      <c r="F251" s="4">
        <v>0.94</v>
      </c>
      <c r="J251" t="s">
        <v>283</v>
      </c>
    </row>
    <row r="252" spans="1:11" ht="15" customHeight="1" x14ac:dyDescent="0.25">
      <c r="A252" s="3" t="s">
        <v>351</v>
      </c>
      <c r="B252" s="3" t="s">
        <v>358</v>
      </c>
      <c r="C252" s="3">
        <v>1034431</v>
      </c>
      <c r="D252" s="3">
        <v>1300875</v>
      </c>
      <c r="F252" s="4">
        <v>1.08</v>
      </c>
      <c r="J252" t="s">
        <v>283</v>
      </c>
    </row>
    <row r="253" spans="1:11" ht="15" customHeight="1" x14ac:dyDescent="0.25">
      <c r="A253" s="3" t="s">
        <v>359</v>
      </c>
      <c r="B253" s="3" t="s">
        <v>97</v>
      </c>
      <c r="C253" s="3">
        <v>1021695</v>
      </c>
      <c r="D253" s="3">
        <v>1065976</v>
      </c>
      <c r="F253" s="4">
        <v>1.1379999999999999</v>
      </c>
      <c r="J253" t="s">
        <v>360</v>
      </c>
    </row>
    <row r="254" spans="1:11" ht="15" customHeight="1" x14ac:dyDescent="0.25">
      <c r="A254" s="3" t="s">
        <v>361</v>
      </c>
      <c r="B254" s="3" t="s">
        <v>97</v>
      </c>
      <c r="C254" s="3">
        <v>1021686</v>
      </c>
      <c r="D254" s="3">
        <v>1065898</v>
      </c>
      <c r="F254" s="4">
        <v>0.89</v>
      </c>
      <c r="J254" t="s">
        <v>360</v>
      </c>
    </row>
    <row r="255" spans="1:11" ht="15" customHeight="1" x14ac:dyDescent="0.25">
      <c r="A255" s="3" t="s">
        <v>362</v>
      </c>
      <c r="B255" s="3" t="s">
        <v>4</v>
      </c>
      <c r="C255" s="3">
        <v>1020800</v>
      </c>
      <c r="D255" s="3">
        <v>1066380</v>
      </c>
      <c r="F255" s="4">
        <v>3.38</v>
      </c>
      <c r="J255" t="s">
        <v>363</v>
      </c>
      <c r="K255" t="s">
        <v>364</v>
      </c>
    </row>
    <row r="256" spans="1:11" ht="15" customHeight="1" x14ac:dyDescent="0.25">
      <c r="A256" s="3" t="s">
        <v>365</v>
      </c>
      <c r="B256" s="3" t="s">
        <v>97</v>
      </c>
      <c r="C256" s="3">
        <v>1021698</v>
      </c>
      <c r="D256" s="3">
        <v>1065990</v>
      </c>
      <c r="F256" s="4">
        <v>1.024</v>
      </c>
      <c r="J256" t="s">
        <v>360</v>
      </c>
    </row>
    <row r="257" spans="1:10" ht="15" customHeight="1" x14ac:dyDescent="0.25">
      <c r="A257" s="3" t="s">
        <v>366</v>
      </c>
      <c r="B257" s="3" t="s">
        <v>97</v>
      </c>
      <c r="C257" s="3">
        <v>1021680</v>
      </c>
      <c r="D257" s="3">
        <v>1065949</v>
      </c>
      <c r="F257" s="4">
        <v>0.874</v>
      </c>
      <c r="J257" t="s">
        <v>360</v>
      </c>
    </row>
    <row r="258" spans="1:10" ht="15" customHeight="1" x14ac:dyDescent="0.25">
      <c r="A258" s="3" t="s">
        <v>367</v>
      </c>
      <c r="B258" s="3" t="s">
        <v>97</v>
      </c>
      <c r="C258" s="3">
        <v>1021690</v>
      </c>
      <c r="D258" s="3">
        <v>1065935</v>
      </c>
      <c r="F258" s="4">
        <v>0.82499999999999996</v>
      </c>
      <c r="J258" t="s">
        <v>360</v>
      </c>
    </row>
    <row r="259" spans="1:10" ht="15" customHeight="1" x14ac:dyDescent="0.25">
      <c r="A259" s="3" t="s">
        <v>368</v>
      </c>
      <c r="B259" s="3" t="s">
        <v>97</v>
      </c>
      <c r="C259" s="3">
        <v>1021742</v>
      </c>
      <c r="D259" s="3">
        <v>1065675</v>
      </c>
      <c r="F259" s="4">
        <v>0.72299999999999998</v>
      </c>
      <c r="J259" t="s">
        <v>360</v>
      </c>
    </row>
    <row r="260" spans="1:10" ht="15" customHeight="1" x14ac:dyDescent="0.25">
      <c r="A260" s="3" t="s">
        <v>369</v>
      </c>
      <c r="B260" s="3" t="s">
        <v>370</v>
      </c>
      <c r="C260" s="3">
        <v>1150890</v>
      </c>
      <c r="D260" s="3">
        <v>1043360</v>
      </c>
      <c r="F260" s="4">
        <v>0.42</v>
      </c>
      <c r="J260" t="s">
        <v>283</v>
      </c>
    </row>
    <row r="261" spans="1:10" ht="15" customHeight="1" x14ac:dyDescent="0.25">
      <c r="A261" s="3" t="s">
        <v>369</v>
      </c>
      <c r="B261" s="3" t="s">
        <v>371</v>
      </c>
      <c r="C261" s="3">
        <v>1150890</v>
      </c>
      <c r="D261" s="3">
        <v>1043360</v>
      </c>
      <c r="F261" s="4">
        <v>0.5</v>
      </c>
      <c r="J261" t="s">
        <v>283</v>
      </c>
    </row>
    <row r="262" spans="1:10" ht="15" customHeight="1" x14ac:dyDescent="0.25">
      <c r="A262" s="3" t="s">
        <v>369</v>
      </c>
      <c r="B262" s="3" t="s">
        <v>371</v>
      </c>
      <c r="C262" s="3">
        <v>1150890</v>
      </c>
      <c r="D262" s="3">
        <v>1043360</v>
      </c>
      <c r="F262" s="4">
        <v>0.53</v>
      </c>
      <c r="J262" t="s">
        <v>283</v>
      </c>
    </row>
    <row r="263" spans="1:10" ht="15" customHeight="1" x14ac:dyDescent="0.25">
      <c r="A263" s="3" t="s">
        <v>369</v>
      </c>
      <c r="B263" s="3" t="s">
        <v>185</v>
      </c>
      <c r="C263" s="3">
        <v>1150890</v>
      </c>
      <c r="D263" s="3">
        <v>1043360</v>
      </c>
      <c r="F263" s="4">
        <v>0.57999999999999996</v>
      </c>
      <c r="J263" t="s">
        <v>283</v>
      </c>
    </row>
    <row r="264" spans="1:10" ht="15" customHeight="1" x14ac:dyDescent="0.25">
      <c r="A264" s="3" t="s">
        <v>369</v>
      </c>
      <c r="B264" s="3" t="s">
        <v>185</v>
      </c>
      <c r="C264" s="3">
        <v>1150890</v>
      </c>
      <c r="D264" s="3">
        <v>1043360</v>
      </c>
      <c r="F264" s="4">
        <v>0.59</v>
      </c>
      <c r="J264" t="s">
        <v>283</v>
      </c>
    </row>
    <row r="265" spans="1:10" ht="15" customHeight="1" x14ac:dyDescent="0.25">
      <c r="A265" s="3" t="s">
        <v>369</v>
      </c>
      <c r="B265" s="3" t="s">
        <v>185</v>
      </c>
      <c r="C265" s="3">
        <v>1150890</v>
      </c>
      <c r="D265" s="3">
        <v>1043360</v>
      </c>
      <c r="F265" s="4">
        <v>0.59</v>
      </c>
      <c r="J265" t="s">
        <v>283</v>
      </c>
    </row>
    <row r="266" spans="1:10" ht="15" customHeight="1" x14ac:dyDescent="0.25">
      <c r="A266" s="3" t="s">
        <v>369</v>
      </c>
      <c r="B266" s="3" t="s">
        <v>185</v>
      </c>
      <c r="C266" s="3">
        <v>1150890</v>
      </c>
      <c r="D266" s="3">
        <v>1043360</v>
      </c>
      <c r="F266" s="4">
        <v>0.67</v>
      </c>
      <c r="J266" t="s">
        <v>283</v>
      </c>
    </row>
    <row r="267" spans="1:10" ht="15" customHeight="1" x14ac:dyDescent="0.25">
      <c r="A267" s="3" t="s">
        <v>369</v>
      </c>
      <c r="B267" s="3" t="s">
        <v>185</v>
      </c>
      <c r="C267" s="3">
        <v>1150890</v>
      </c>
      <c r="D267" s="3">
        <v>1043360</v>
      </c>
      <c r="F267" s="4">
        <v>0.67</v>
      </c>
      <c r="J267" t="s">
        <v>283</v>
      </c>
    </row>
    <row r="268" spans="1:10" ht="15" customHeight="1" x14ac:dyDescent="0.25">
      <c r="A268" s="3" t="s">
        <v>369</v>
      </c>
      <c r="B268" s="3" t="s">
        <v>185</v>
      </c>
      <c r="C268" s="3">
        <v>1150890</v>
      </c>
      <c r="D268" s="3">
        <v>1043360</v>
      </c>
      <c r="F268" s="4">
        <v>0.64</v>
      </c>
      <c r="J268" t="s">
        <v>283</v>
      </c>
    </row>
    <row r="269" spans="1:10" ht="15" customHeight="1" x14ac:dyDescent="0.25">
      <c r="A269" s="3" t="s">
        <v>369</v>
      </c>
      <c r="B269" s="3" t="s">
        <v>186</v>
      </c>
      <c r="C269" s="3">
        <v>1150890</v>
      </c>
      <c r="D269" s="3">
        <v>1043360</v>
      </c>
      <c r="F269" s="4">
        <v>0.63</v>
      </c>
      <c r="J269" t="s">
        <v>283</v>
      </c>
    </row>
    <row r="270" spans="1:10" ht="15" customHeight="1" x14ac:dyDescent="0.25">
      <c r="A270" s="3" t="s">
        <v>369</v>
      </c>
      <c r="B270" s="3" t="s">
        <v>186</v>
      </c>
      <c r="C270" s="3">
        <v>1150890</v>
      </c>
      <c r="D270" s="3">
        <v>1043360</v>
      </c>
      <c r="F270" s="4">
        <v>0.68</v>
      </c>
      <c r="J270" t="s">
        <v>283</v>
      </c>
    </row>
    <row r="271" spans="1:10" ht="15" customHeight="1" x14ac:dyDescent="0.25">
      <c r="A271" s="3" t="s">
        <v>369</v>
      </c>
      <c r="B271" s="3" t="s">
        <v>372</v>
      </c>
      <c r="C271" s="3">
        <v>1150890</v>
      </c>
      <c r="D271" s="3">
        <v>1043360</v>
      </c>
      <c r="F271" s="4">
        <v>0.66</v>
      </c>
      <c r="J271" t="s">
        <v>283</v>
      </c>
    </row>
    <row r="272" spans="1:10" ht="15" customHeight="1" x14ac:dyDescent="0.25">
      <c r="A272" s="3" t="s">
        <v>369</v>
      </c>
      <c r="B272" s="3" t="s">
        <v>372</v>
      </c>
      <c r="C272" s="3">
        <v>1150890</v>
      </c>
      <c r="D272" s="3">
        <v>1043360</v>
      </c>
      <c r="F272" s="4">
        <v>0.67</v>
      </c>
      <c r="J272" t="s">
        <v>283</v>
      </c>
    </row>
    <row r="273" spans="1:10" ht="15" customHeight="1" x14ac:dyDescent="0.25">
      <c r="A273" s="3" t="s">
        <v>369</v>
      </c>
      <c r="B273" s="3" t="s">
        <v>372</v>
      </c>
      <c r="C273" s="3">
        <v>1150890</v>
      </c>
      <c r="D273" s="3">
        <v>1043360</v>
      </c>
      <c r="F273" s="4">
        <v>0.68</v>
      </c>
      <c r="J273" t="s">
        <v>283</v>
      </c>
    </row>
    <row r="274" spans="1:10" ht="15" customHeight="1" x14ac:dyDescent="0.25">
      <c r="A274" s="3" t="s">
        <v>369</v>
      </c>
      <c r="B274" s="3" t="s">
        <v>373</v>
      </c>
      <c r="C274" s="3">
        <v>1150890</v>
      </c>
      <c r="D274" s="3">
        <v>1043360</v>
      </c>
      <c r="F274" s="4">
        <v>0.72</v>
      </c>
      <c r="J274" t="s">
        <v>283</v>
      </c>
    </row>
    <row r="275" spans="1:10" ht="15" customHeight="1" x14ac:dyDescent="0.25">
      <c r="A275" s="3" t="s">
        <v>369</v>
      </c>
      <c r="B275" s="3" t="s">
        <v>374</v>
      </c>
      <c r="C275" s="3">
        <v>1150890</v>
      </c>
      <c r="D275" s="3">
        <v>1043360</v>
      </c>
      <c r="F275" s="4">
        <v>0.81</v>
      </c>
      <c r="J275" t="s">
        <v>283</v>
      </c>
    </row>
    <row r="276" spans="1:10" ht="15" customHeight="1" x14ac:dyDescent="0.25">
      <c r="A276" s="3" t="s">
        <v>369</v>
      </c>
      <c r="B276" s="3" t="s">
        <v>374</v>
      </c>
      <c r="C276" s="3">
        <v>1150890</v>
      </c>
      <c r="D276" s="3">
        <v>1043360</v>
      </c>
      <c r="F276" s="4">
        <v>0.87</v>
      </c>
      <c r="J276" t="s">
        <v>283</v>
      </c>
    </row>
    <row r="277" spans="1:10" ht="15" customHeight="1" x14ac:dyDescent="0.25">
      <c r="A277" s="3" t="s">
        <v>369</v>
      </c>
      <c r="B277" s="3" t="s">
        <v>374</v>
      </c>
      <c r="C277" s="3">
        <v>1150890</v>
      </c>
      <c r="D277" s="3">
        <v>1043360</v>
      </c>
      <c r="F277" s="4">
        <v>0.91</v>
      </c>
      <c r="J277" t="s">
        <v>283</v>
      </c>
    </row>
    <row r="278" spans="1:10" ht="15" customHeight="1" x14ac:dyDescent="0.25">
      <c r="A278" s="3" t="s">
        <v>369</v>
      </c>
      <c r="B278" s="3" t="s">
        <v>188</v>
      </c>
      <c r="C278" s="3">
        <v>1150890</v>
      </c>
      <c r="D278" s="3">
        <v>1043360</v>
      </c>
      <c r="F278" s="4">
        <v>0.99</v>
      </c>
      <c r="J278" t="s">
        <v>283</v>
      </c>
    </row>
    <row r="279" spans="1:10" ht="15" customHeight="1" x14ac:dyDescent="0.25">
      <c r="A279" s="3" t="s">
        <v>369</v>
      </c>
      <c r="B279" s="3" t="s">
        <v>370</v>
      </c>
      <c r="C279" s="3">
        <v>1150890</v>
      </c>
      <c r="D279" s="3">
        <v>1043360</v>
      </c>
      <c r="F279" s="4">
        <v>1.06</v>
      </c>
      <c r="J279" t="s">
        <v>283</v>
      </c>
    </row>
    <row r="280" spans="1:10" ht="15" customHeight="1" x14ac:dyDescent="0.25">
      <c r="A280" s="3" t="s">
        <v>369</v>
      </c>
      <c r="B280" s="3" t="s">
        <v>370</v>
      </c>
      <c r="C280" s="3">
        <v>1150890</v>
      </c>
      <c r="D280" s="3">
        <v>1043360</v>
      </c>
      <c r="F280" s="4">
        <v>1.05</v>
      </c>
      <c r="J280" t="s">
        <v>283</v>
      </c>
    </row>
    <row r="281" spans="1:10" ht="15" customHeight="1" x14ac:dyDescent="0.25">
      <c r="A281" s="3" t="s">
        <v>375</v>
      </c>
      <c r="B281" s="3" t="s">
        <v>6</v>
      </c>
      <c r="C281" s="3">
        <v>1008943</v>
      </c>
      <c r="D281" s="3">
        <v>980568</v>
      </c>
      <c r="F281" s="4">
        <v>1.38</v>
      </c>
      <c r="G281" s="4">
        <v>0.15</v>
      </c>
      <c r="J281" t="s">
        <v>376</v>
      </c>
    </row>
    <row r="282" spans="1:10" ht="15" customHeight="1" x14ac:dyDescent="0.25">
      <c r="A282" s="3" t="s">
        <v>377</v>
      </c>
      <c r="B282" s="3" t="s">
        <v>6</v>
      </c>
      <c r="C282" s="3">
        <v>1047585</v>
      </c>
      <c r="D282" s="3">
        <v>951217</v>
      </c>
      <c r="F282" s="4">
        <v>0.49</v>
      </c>
      <c r="G282" s="4">
        <v>0.03</v>
      </c>
      <c r="J282" t="s">
        <v>376</v>
      </c>
    </row>
    <row r="283" spans="1:10" ht="15" customHeight="1" x14ac:dyDescent="0.25">
      <c r="A283" s="3" t="s">
        <v>57</v>
      </c>
      <c r="B283" s="3" t="s">
        <v>108</v>
      </c>
      <c r="C283" s="3">
        <v>1190755</v>
      </c>
      <c r="D283" s="3">
        <v>1214548</v>
      </c>
      <c r="E283" s="6">
        <v>0</v>
      </c>
      <c r="F283" s="4">
        <v>2.64</v>
      </c>
      <c r="J283" t="s">
        <v>331</v>
      </c>
    </row>
    <row r="284" spans="1:10" ht="15" customHeight="1" x14ac:dyDescent="0.25">
      <c r="A284" s="3" t="s">
        <v>378</v>
      </c>
      <c r="B284" s="3" t="s">
        <v>379</v>
      </c>
      <c r="C284" s="3">
        <v>1052468</v>
      </c>
      <c r="D284" s="3">
        <v>1378291</v>
      </c>
      <c r="F284" s="4">
        <v>0.51</v>
      </c>
      <c r="J284" t="s">
        <v>283</v>
      </c>
    </row>
    <row r="285" spans="1:10" ht="15" customHeight="1" x14ac:dyDescent="0.25">
      <c r="A285" s="3" t="s">
        <v>378</v>
      </c>
      <c r="B285" s="3" t="s">
        <v>380</v>
      </c>
      <c r="C285" s="3">
        <v>1052468</v>
      </c>
      <c r="D285" s="3">
        <v>1378291</v>
      </c>
      <c r="F285" s="4">
        <v>0.49</v>
      </c>
      <c r="J285" t="s">
        <v>283</v>
      </c>
    </row>
    <row r="286" spans="1:10" ht="15" customHeight="1" x14ac:dyDescent="0.25">
      <c r="A286" s="3" t="s">
        <v>378</v>
      </c>
      <c r="B286" s="3" t="s">
        <v>380</v>
      </c>
      <c r="C286" s="3">
        <v>1052468</v>
      </c>
      <c r="D286" s="3">
        <v>1378291</v>
      </c>
      <c r="F286" s="4">
        <v>0.49</v>
      </c>
      <c r="J286" t="s">
        <v>283</v>
      </c>
    </row>
    <row r="287" spans="1:10" ht="15" customHeight="1" x14ac:dyDescent="0.25">
      <c r="A287" s="3" t="s">
        <v>378</v>
      </c>
      <c r="B287" s="3" t="s">
        <v>380</v>
      </c>
      <c r="C287" s="3">
        <v>1052468</v>
      </c>
      <c r="D287" s="3">
        <v>1378291</v>
      </c>
      <c r="F287" s="4">
        <v>0.52</v>
      </c>
      <c r="J287" t="s">
        <v>283</v>
      </c>
    </row>
    <row r="288" spans="1:10" ht="15" customHeight="1" x14ac:dyDescent="0.25">
      <c r="A288" s="3" t="s">
        <v>378</v>
      </c>
      <c r="B288" s="3" t="s">
        <v>380</v>
      </c>
      <c r="C288" s="3">
        <v>1052468</v>
      </c>
      <c r="D288" s="3">
        <v>1378291</v>
      </c>
      <c r="F288" s="4">
        <v>0.52</v>
      </c>
      <c r="J288" t="s">
        <v>283</v>
      </c>
    </row>
    <row r="289" spans="1:10" ht="15" customHeight="1" x14ac:dyDescent="0.25">
      <c r="A289" s="3" t="s">
        <v>378</v>
      </c>
      <c r="B289" s="3" t="s">
        <v>380</v>
      </c>
      <c r="C289" s="3">
        <v>1052468</v>
      </c>
      <c r="D289" s="3">
        <v>1378291</v>
      </c>
      <c r="F289" s="4">
        <v>0.52</v>
      </c>
      <c r="J289" t="s">
        <v>283</v>
      </c>
    </row>
    <row r="290" spans="1:10" ht="15" customHeight="1" x14ac:dyDescent="0.25">
      <c r="A290" s="3" t="s">
        <v>381</v>
      </c>
      <c r="B290" s="3" t="s">
        <v>318</v>
      </c>
      <c r="C290" s="3">
        <v>1298175</v>
      </c>
      <c r="D290" s="3">
        <v>1140970</v>
      </c>
      <c r="F290" s="4">
        <v>0.32</v>
      </c>
      <c r="J290" t="s">
        <v>283</v>
      </c>
    </row>
    <row r="291" spans="1:10" ht="15" customHeight="1" x14ac:dyDescent="0.25">
      <c r="A291" s="3" t="s">
        <v>381</v>
      </c>
      <c r="B291" s="3" t="s">
        <v>318</v>
      </c>
      <c r="C291" s="3">
        <v>1298175</v>
      </c>
      <c r="D291" s="3">
        <v>1140970</v>
      </c>
      <c r="F291" s="4">
        <v>0.35</v>
      </c>
      <c r="J291" t="s">
        <v>283</v>
      </c>
    </row>
    <row r="292" spans="1:10" ht="15" customHeight="1" x14ac:dyDescent="0.25">
      <c r="A292" s="3" t="s">
        <v>381</v>
      </c>
      <c r="B292" s="3" t="s">
        <v>318</v>
      </c>
      <c r="C292" s="3">
        <v>1298175</v>
      </c>
      <c r="D292" s="3">
        <v>1140970</v>
      </c>
      <c r="F292" s="4">
        <v>0.34</v>
      </c>
      <c r="J292" t="s">
        <v>283</v>
      </c>
    </row>
    <row r="293" spans="1:10" ht="15" customHeight="1" x14ac:dyDescent="0.25">
      <c r="A293" s="3" t="s">
        <v>381</v>
      </c>
      <c r="B293" s="3" t="s">
        <v>318</v>
      </c>
      <c r="C293" s="3">
        <v>1298175</v>
      </c>
      <c r="D293" s="3">
        <v>1140970</v>
      </c>
      <c r="F293" s="4">
        <v>0.41</v>
      </c>
      <c r="J293" t="s">
        <v>283</v>
      </c>
    </row>
    <row r="294" spans="1:10" ht="15" customHeight="1" x14ac:dyDescent="0.25">
      <c r="A294" s="3" t="s">
        <v>381</v>
      </c>
      <c r="B294" s="3" t="s">
        <v>382</v>
      </c>
      <c r="C294" s="3">
        <v>1298175</v>
      </c>
      <c r="D294" s="3">
        <v>1140970</v>
      </c>
      <c r="F294" s="4">
        <v>0.39</v>
      </c>
      <c r="J294" t="s">
        <v>283</v>
      </c>
    </row>
    <row r="295" spans="1:10" ht="15" customHeight="1" x14ac:dyDescent="0.25">
      <c r="A295" s="3" t="s">
        <v>383</v>
      </c>
      <c r="B295" s="3" t="s">
        <v>185</v>
      </c>
      <c r="C295" s="3">
        <v>1054657</v>
      </c>
      <c r="D295" s="3">
        <v>909489</v>
      </c>
      <c r="F295" s="4">
        <v>0.32</v>
      </c>
      <c r="J295" t="s">
        <v>283</v>
      </c>
    </row>
    <row r="296" spans="1:10" ht="15" customHeight="1" x14ac:dyDescent="0.25">
      <c r="A296" s="3" t="s">
        <v>383</v>
      </c>
      <c r="B296" s="3" t="s">
        <v>185</v>
      </c>
      <c r="C296" s="3">
        <v>1054657</v>
      </c>
      <c r="D296" s="3">
        <v>909489</v>
      </c>
      <c r="F296" s="4">
        <v>0.15</v>
      </c>
      <c r="J296" t="s">
        <v>283</v>
      </c>
    </row>
    <row r="297" spans="1:10" ht="15" customHeight="1" x14ac:dyDescent="0.25">
      <c r="A297" s="3" t="s">
        <v>383</v>
      </c>
      <c r="B297" s="3" t="s">
        <v>185</v>
      </c>
      <c r="C297" s="3">
        <v>1054657</v>
      </c>
      <c r="D297" s="3">
        <v>909489</v>
      </c>
      <c r="F297" s="4">
        <v>0.21</v>
      </c>
      <c r="J297" t="s">
        <v>283</v>
      </c>
    </row>
    <row r="298" spans="1:10" ht="15" customHeight="1" x14ac:dyDescent="0.25">
      <c r="A298" s="3" t="s">
        <v>383</v>
      </c>
      <c r="B298" s="3" t="s">
        <v>185</v>
      </c>
      <c r="C298" s="3">
        <v>1054657</v>
      </c>
      <c r="D298" s="3">
        <v>909489</v>
      </c>
      <c r="F298" s="4">
        <v>0.5</v>
      </c>
      <c r="J298" t="s">
        <v>283</v>
      </c>
    </row>
    <row r="299" spans="1:10" ht="15" customHeight="1" x14ac:dyDescent="0.25">
      <c r="A299" s="3" t="s">
        <v>383</v>
      </c>
      <c r="B299" s="3" t="s">
        <v>185</v>
      </c>
      <c r="C299" s="3">
        <v>1054657</v>
      </c>
      <c r="D299" s="3">
        <v>909489</v>
      </c>
      <c r="F299" s="4">
        <v>0.34</v>
      </c>
      <c r="J299" t="s">
        <v>283</v>
      </c>
    </row>
    <row r="300" spans="1:10" ht="15" customHeight="1" x14ac:dyDescent="0.25">
      <c r="A300" s="3" t="s">
        <v>383</v>
      </c>
      <c r="B300" s="3" t="s">
        <v>185</v>
      </c>
      <c r="C300" s="3">
        <v>1054657</v>
      </c>
      <c r="D300" s="3">
        <v>909489</v>
      </c>
      <c r="F300" s="4">
        <v>0.46</v>
      </c>
      <c r="J300" t="s">
        <v>283</v>
      </c>
    </row>
    <row r="301" spans="1:10" ht="15" customHeight="1" x14ac:dyDescent="0.25">
      <c r="A301" s="3" t="s">
        <v>383</v>
      </c>
      <c r="B301" s="3" t="s">
        <v>185</v>
      </c>
      <c r="C301" s="3">
        <v>1054657</v>
      </c>
      <c r="D301" s="3">
        <v>909489</v>
      </c>
      <c r="F301" s="4">
        <v>0.47</v>
      </c>
      <c r="J301" t="s">
        <v>283</v>
      </c>
    </row>
    <row r="302" spans="1:10" ht="15" customHeight="1" x14ac:dyDescent="0.25">
      <c r="A302" s="3" t="s">
        <v>383</v>
      </c>
      <c r="B302" s="3" t="s">
        <v>185</v>
      </c>
      <c r="C302" s="3">
        <v>1054657</v>
      </c>
      <c r="D302" s="3">
        <v>909489</v>
      </c>
      <c r="F302" s="4">
        <v>0.48</v>
      </c>
      <c r="J302" t="s">
        <v>283</v>
      </c>
    </row>
    <row r="303" spans="1:10" ht="15" customHeight="1" x14ac:dyDescent="0.25">
      <c r="A303" s="3" t="s">
        <v>383</v>
      </c>
      <c r="B303" s="3" t="s">
        <v>185</v>
      </c>
      <c r="C303" s="3">
        <v>1054657</v>
      </c>
      <c r="D303" s="3">
        <v>909489</v>
      </c>
      <c r="F303" s="4">
        <v>0.56999999999999995</v>
      </c>
      <c r="J303" t="s">
        <v>283</v>
      </c>
    </row>
    <row r="304" spans="1:10" ht="15" customHeight="1" x14ac:dyDescent="0.25">
      <c r="A304" s="3" t="s">
        <v>383</v>
      </c>
      <c r="B304" s="3" t="s">
        <v>185</v>
      </c>
      <c r="C304" s="3">
        <v>1054657</v>
      </c>
      <c r="D304" s="3">
        <v>909489</v>
      </c>
      <c r="F304" s="4">
        <v>0.46</v>
      </c>
      <c r="J304" t="s">
        <v>283</v>
      </c>
    </row>
    <row r="305" spans="1:10" ht="15" customHeight="1" x14ac:dyDescent="0.25">
      <c r="A305" s="3" t="s">
        <v>383</v>
      </c>
      <c r="B305" s="3" t="s">
        <v>185</v>
      </c>
      <c r="C305" s="3">
        <v>1054657</v>
      </c>
      <c r="D305" s="3">
        <v>909489</v>
      </c>
      <c r="F305" s="4">
        <v>0.64</v>
      </c>
      <c r="J305" t="s">
        <v>283</v>
      </c>
    </row>
    <row r="306" spans="1:10" ht="15" customHeight="1" x14ac:dyDescent="0.25">
      <c r="A306" s="3" t="s">
        <v>383</v>
      </c>
      <c r="B306" s="3" t="s">
        <v>185</v>
      </c>
      <c r="C306" s="3">
        <v>1054657</v>
      </c>
      <c r="D306" s="3">
        <v>909489</v>
      </c>
      <c r="F306" s="4">
        <v>0.72</v>
      </c>
      <c r="J306" t="s">
        <v>283</v>
      </c>
    </row>
    <row r="307" spans="1:10" ht="15" customHeight="1" x14ac:dyDescent="0.25">
      <c r="A307" s="3" t="s">
        <v>383</v>
      </c>
      <c r="B307" s="3" t="s">
        <v>186</v>
      </c>
      <c r="C307" s="3">
        <v>1054657</v>
      </c>
      <c r="D307" s="3">
        <v>909489</v>
      </c>
      <c r="F307" s="4">
        <v>0.82</v>
      </c>
      <c r="J307" t="s">
        <v>283</v>
      </c>
    </row>
    <row r="308" spans="1:10" ht="15" customHeight="1" x14ac:dyDescent="0.25">
      <c r="A308" s="3" t="s">
        <v>383</v>
      </c>
      <c r="B308" s="3" t="s">
        <v>186</v>
      </c>
      <c r="C308" s="3">
        <v>1054657</v>
      </c>
      <c r="D308" s="3">
        <v>909489</v>
      </c>
      <c r="F308" s="4">
        <v>0.53</v>
      </c>
      <c r="J308" t="s">
        <v>283</v>
      </c>
    </row>
    <row r="309" spans="1:10" ht="15" customHeight="1" x14ac:dyDescent="0.25">
      <c r="A309" s="3" t="s">
        <v>383</v>
      </c>
      <c r="B309" s="3" t="s">
        <v>186</v>
      </c>
      <c r="C309" s="3">
        <v>1054657</v>
      </c>
      <c r="D309" s="3">
        <v>909489</v>
      </c>
      <c r="F309" s="4">
        <v>0.78</v>
      </c>
      <c r="J309" t="s">
        <v>283</v>
      </c>
    </row>
    <row r="310" spans="1:10" ht="15" customHeight="1" x14ac:dyDescent="0.25">
      <c r="A310" s="3" t="s">
        <v>384</v>
      </c>
      <c r="B310" s="3" t="s">
        <v>185</v>
      </c>
      <c r="C310" s="3">
        <v>1325187</v>
      </c>
      <c r="D310" s="3">
        <v>1260161</v>
      </c>
      <c r="F310" s="4">
        <v>0.33</v>
      </c>
      <c r="J310" t="s">
        <v>283</v>
      </c>
    </row>
    <row r="311" spans="1:10" ht="15" customHeight="1" x14ac:dyDescent="0.25">
      <c r="A311" s="3" t="s">
        <v>384</v>
      </c>
      <c r="B311" s="3" t="s">
        <v>185</v>
      </c>
      <c r="C311" s="3">
        <v>1325187</v>
      </c>
      <c r="D311" s="3">
        <v>1260161</v>
      </c>
      <c r="F311" s="4">
        <v>0.41</v>
      </c>
      <c r="J311" t="s">
        <v>283</v>
      </c>
    </row>
    <row r="312" spans="1:10" ht="15" customHeight="1" x14ac:dyDescent="0.25">
      <c r="A312" s="3" t="s">
        <v>384</v>
      </c>
      <c r="B312" s="3" t="s">
        <v>186</v>
      </c>
      <c r="C312" s="3">
        <v>1325187</v>
      </c>
      <c r="D312" s="3">
        <v>1260161</v>
      </c>
      <c r="F312" s="4">
        <v>0.31</v>
      </c>
      <c r="J312" t="s">
        <v>283</v>
      </c>
    </row>
    <row r="313" spans="1:10" ht="15" customHeight="1" x14ac:dyDescent="0.25">
      <c r="A313" s="3" t="s">
        <v>385</v>
      </c>
      <c r="B313" s="3" t="s">
        <v>325</v>
      </c>
      <c r="C313" s="3">
        <v>1301905</v>
      </c>
      <c r="D313" s="3">
        <v>1236109</v>
      </c>
      <c r="F313" s="4">
        <v>0.34</v>
      </c>
      <c r="J313" t="s">
        <v>283</v>
      </c>
    </row>
    <row r="314" spans="1:10" ht="15" customHeight="1" x14ac:dyDescent="0.25">
      <c r="A314" s="3" t="s">
        <v>385</v>
      </c>
      <c r="B314" s="3" t="s">
        <v>185</v>
      </c>
      <c r="C314" s="3">
        <v>1301905</v>
      </c>
      <c r="D314" s="3">
        <v>1236109</v>
      </c>
      <c r="F314" s="4">
        <v>0.22</v>
      </c>
      <c r="J314" t="s">
        <v>283</v>
      </c>
    </row>
    <row r="315" spans="1:10" ht="15" customHeight="1" x14ac:dyDescent="0.25">
      <c r="A315" s="3" t="s">
        <v>385</v>
      </c>
      <c r="B315" s="3" t="s">
        <v>185</v>
      </c>
      <c r="C315" s="3">
        <v>1301905</v>
      </c>
      <c r="D315" s="3">
        <v>1236109</v>
      </c>
      <c r="F315" s="4">
        <v>0.46</v>
      </c>
      <c r="J315" t="s">
        <v>283</v>
      </c>
    </row>
    <row r="316" spans="1:10" ht="15" customHeight="1" x14ac:dyDescent="0.25">
      <c r="A316" s="3" t="s">
        <v>385</v>
      </c>
      <c r="B316" s="3" t="s">
        <v>185</v>
      </c>
      <c r="C316" s="3">
        <v>1301905</v>
      </c>
      <c r="D316" s="3">
        <v>1236109</v>
      </c>
      <c r="F316" s="4">
        <v>0.48</v>
      </c>
      <c r="J316" t="s">
        <v>283</v>
      </c>
    </row>
    <row r="317" spans="1:10" ht="15" customHeight="1" x14ac:dyDescent="0.25">
      <c r="A317" s="3" t="s">
        <v>385</v>
      </c>
      <c r="B317" s="3" t="s">
        <v>373</v>
      </c>
      <c r="C317" s="3">
        <v>1301905</v>
      </c>
      <c r="D317" s="3">
        <v>1236109</v>
      </c>
      <c r="F317" s="4">
        <v>0.5</v>
      </c>
      <c r="J317" t="s">
        <v>283</v>
      </c>
    </row>
    <row r="318" spans="1:10" ht="15" customHeight="1" x14ac:dyDescent="0.25">
      <c r="A318" s="3" t="s">
        <v>386</v>
      </c>
      <c r="B318" s="3" t="s">
        <v>387</v>
      </c>
      <c r="C318" s="3">
        <v>1017442</v>
      </c>
      <c r="D318" s="3">
        <v>1223696</v>
      </c>
      <c r="F318" s="4">
        <v>0.53</v>
      </c>
      <c r="J318" t="s">
        <v>283</v>
      </c>
    </row>
    <row r="319" spans="1:10" ht="15" customHeight="1" x14ac:dyDescent="0.25">
      <c r="A319" s="3" t="s">
        <v>386</v>
      </c>
      <c r="B319" s="3" t="s">
        <v>387</v>
      </c>
      <c r="C319" s="3">
        <v>1017442</v>
      </c>
      <c r="D319" s="3">
        <v>1223696</v>
      </c>
      <c r="F319" s="4">
        <v>0.18</v>
      </c>
      <c r="J319" t="s">
        <v>283</v>
      </c>
    </row>
    <row r="320" spans="1:10" ht="15" customHeight="1" x14ac:dyDescent="0.25">
      <c r="A320" s="3" t="s">
        <v>386</v>
      </c>
      <c r="B320" s="3" t="s">
        <v>387</v>
      </c>
      <c r="C320" s="3">
        <v>1017442</v>
      </c>
      <c r="D320" s="3">
        <v>1223696</v>
      </c>
      <c r="F320" s="4">
        <v>2.2599999999999998</v>
      </c>
      <c r="J320" t="s">
        <v>283</v>
      </c>
    </row>
    <row r="321" spans="1:10" ht="15" customHeight="1" x14ac:dyDescent="0.25">
      <c r="A321" s="3" t="s">
        <v>386</v>
      </c>
      <c r="B321" s="3" t="s">
        <v>387</v>
      </c>
      <c r="C321" s="3">
        <v>1017442</v>
      </c>
      <c r="D321" s="3">
        <v>1223696</v>
      </c>
      <c r="F321" s="4">
        <v>0.21</v>
      </c>
      <c r="J321" t="s">
        <v>283</v>
      </c>
    </row>
    <row r="322" spans="1:10" ht="15" customHeight="1" x14ac:dyDescent="0.25">
      <c r="A322" s="3" t="s">
        <v>386</v>
      </c>
      <c r="B322" s="3" t="s">
        <v>387</v>
      </c>
      <c r="C322" s="3">
        <v>1017442</v>
      </c>
      <c r="D322" s="3">
        <v>1223696</v>
      </c>
      <c r="F322" s="4">
        <v>0.22</v>
      </c>
      <c r="J322" t="s">
        <v>283</v>
      </c>
    </row>
    <row r="323" spans="1:10" ht="15" customHeight="1" x14ac:dyDescent="0.25">
      <c r="A323" s="3" t="s">
        <v>386</v>
      </c>
      <c r="B323" s="3" t="s">
        <v>387</v>
      </c>
      <c r="C323" s="3">
        <v>1017442</v>
      </c>
      <c r="D323" s="3">
        <v>1223696</v>
      </c>
      <c r="F323" s="4">
        <v>0.24</v>
      </c>
      <c r="J323" t="s">
        <v>283</v>
      </c>
    </row>
    <row r="324" spans="1:10" ht="15" customHeight="1" x14ac:dyDescent="0.25">
      <c r="A324" s="3" t="s">
        <v>386</v>
      </c>
      <c r="B324" s="3" t="s">
        <v>387</v>
      </c>
      <c r="C324" s="3">
        <v>1017442</v>
      </c>
      <c r="D324" s="3">
        <v>1223696</v>
      </c>
      <c r="F324" s="4">
        <v>0.23</v>
      </c>
      <c r="J324" t="s">
        <v>283</v>
      </c>
    </row>
    <row r="325" spans="1:10" ht="15" customHeight="1" x14ac:dyDescent="0.25">
      <c r="A325" s="3" t="s">
        <v>386</v>
      </c>
      <c r="B325" s="3" t="s">
        <v>387</v>
      </c>
      <c r="C325" s="3">
        <v>1017442</v>
      </c>
      <c r="D325" s="3">
        <v>1223696</v>
      </c>
      <c r="F325" s="4">
        <v>0.27</v>
      </c>
      <c r="J325" t="s">
        <v>283</v>
      </c>
    </row>
    <row r="326" spans="1:10" ht="15" customHeight="1" x14ac:dyDescent="0.25">
      <c r="A326" s="3" t="s">
        <v>386</v>
      </c>
      <c r="B326" s="3" t="s">
        <v>387</v>
      </c>
      <c r="C326" s="3">
        <v>1017442</v>
      </c>
      <c r="D326" s="3">
        <v>1223696</v>
      </c>
      <c r="F326" s="4">
        <v>0.65</v>
      </c>
      <c r="J326" t="s">
        <v>283</v>
      </c>
    </row>
    <row r="327" spans="1:10" ht="15" customHeight="1" x14ac:dyDescent="0.25">
      <c r="A327" s="3" t="s">
        <v>386</v>
      </c>
      <c r="B327" s="3" t="s">
        <v>387</v>
      </c>
      <c r="C327" s="3">
        <v>1017442</v>
      </c>
      <c r="D327" s="3">
        <v>1223696</v>
      </c>
      <c r="F327" s="4">
        <v>0.37</v>
      </c>
      <c r="J327" t="s">
        <v>283</v>
      </c>
    </row>
    <row r="328" spans="1:10" ht="15" customHeight="1" x14ac:dyDescent="0.25">
      <c r="A328" s="3" t="s">
        <v>386</v>
      </c>
      <c r="B328" s="3" t="s">
        <v>387</v>
      </c>
      <c r="C328" s="3">
        <v>1017442</v>
      </c>
      <c r="D328" s="3">
        <v>1223696</v>
      </c>
      <c r="F328" s="4">
        <v>0.96</v>
      </c>
      <c r="J328" t="s">
        <v>283</v>
      </c>
    </row>
    <row r="329" spans="1:10" ht="15" customHeight="1" x14ac:dyDescent="0.25">
      <c r="A329" s="3" t="s">
        <v>386</v>
      </c>
      <c r="B329" s="3" t="s">
        <v>387</v>
      </c>
      <c r="C329" s="3">
        <v>1017442</v>
      </c>
      <c r="D329" s="3">
        <v>1223696</v>
      </c>
      <c r="F329" s="4">
        <v>0.31</v>
      </c>
      <c r="J329" t="s">
        <v>283</v>
      </c>
    </row>
    <row r="330" spans="1:10" ht="15" customHeight="1" x14ac:dyDescent="0.25">
      <c r="A330" s="3" t="s">
        <v>386</v>
      </c>
      <c r="B330" s="3" t="s">
        <v>387</v>
      </c>
      <c r="C330" s="3">
        <v>1017442</v>
      </c>
      <c r="D330" s="3">
        <v>1223696</v>
      </c>
      <c r="F330" s="4">
        <v>0.34</v>
      </c>
      <c r="J330" t="s">
        <v>283</v>
      </c>
    </row>
    <row r="331" spans="1:10" ht="15" customHeight="1" x14ac:dyDescent="0.25">
      <c r="A331" s="3" t="s">
        <v>386</v>
      </c>
      <c r="B331" s="3" t="s">
        <v>387</v>
      </c>
      <c r="C331" s="3">
        <v>1017442</v>
      </c>
      <c r="D331" s="3">
        <v>1223696</v>
      </c>
      <c r="F331" s="4">
        <v>0.62</v>
      </c>
      <c r="J331" t="s">
        <v>283</v>
      </c>
    </row>
    <row r="332" spans="1:10" ht="15" customHeight="1" x14ac:dyDescent="0.25">
      <c r="A332" s="3" t="s">
        <v>386</v>
      </c>
      <c r="B332" s="3" t="s">
        <v>387</v>
      </c>
      <c r="C332" s="3">
        <v>1017442</v>
      </c>
      <c r="D332" s="3">
        <v>1223696</v>
      </c>
      <c r="F332" s="4">
        <v>0.68</v>
      </c>
      <c r="J332" t="s">
        <v>283</v>
      </c>
    </row>
    <row r="333" spans="1:10" ht="15" customHeight="1" x14ac:dyDescent="0.25">
      <c r="A333" s="3" t="s">
        <v>386</v>
      </c>
      <c r="B333" s="3" t="s">
        <v>387</v>
      </c>
      <c r="C333" s="3">
        <v>1017442</v>
      </c>
      <c r="D333" s="3">
        <v>1223696</v>
      </c>
      <c r="F333" s="4">
        <v>0.69</v>
      </c>
      <c r="J333" t="s">
        <v>283</v>
      </c>
    </row>
    <row r="334" spans="1:10" ht="15" customHeight="1" x14ac:dyDescent="0.25">
      <c r="A334" s="3" t="s">
        <v>386</v>
      </c>
      <c r="B334" s="3" t="s">
        <v>387</v>
      </c>
      <c r="C334" s="3">
        <v>1017442</v>
      </c>
      <c r="D334" s="3">
        <v>1223696</v>
      </c>
      <c r="F334" s="4">
        <v>0.59</v>
      </c>
      <c r="J334" t="s">
        <v>283</v>
      </c>
    </row>
    <row r="335" spans="1:10" ht="15" customHeight="1" x14ac:dyDescent="0.25">
      <c r="A335" s="3" t="s">
        <v>386</v>
      </c>
      <c r="B335" s="3" t="s">
        <v>387</v>
      </c>
      <c r="C335" s="3">
        <v>1017442</v>
      </c>
      <c r="D335" s="3">
        <v>1223696</v>
      </c>
      <c r="F335" s="4">
        <v>0.56999999999999995</v>
      </c>
      <c r="J335" t="s">
        <v>283</v>
      </c>
    </row>
    <row r="336" spans="1:10" ht="15" customHeight="1" x14ac:dyDescent="0.25">
      <c r="A336" s="3" t="s">
        <v>386</v>
      </c>
      <c r="B336" s="3" t="s">
        <v>387</v>
      </c>
      <c r="C336" s="3">
        <v>1017442</v>
      </c>
      <c r="D336" s="3">
        <v>1223696</v>
      </c>
      <c r="F336" s="4">
        <v>0.47</v>
      </c>
      <c r="J336" t="s">
        <v>283</v>
      </c>
    </row>
    <row r="337" spans="1:10" ht="15" customHeight="1" x14ac:dyDescent="0.25">
      <c r="A337" s="3" t="s">
        <v>386</v>
      </c>
      <c r="B337" s="3" t="s">
        <v>387</v>
      </c>
      <c r="C337" s="3">
        <v>1017442</v>
      </c>
      <c r="D337" s="3">
        <v>1223696</v>
      </c>
      <c r="F337" s="4">
        <v>0.66</v>
      </c>
      <c r="J337" t="s">
        <v>283</v>
      </c>
    </row>
    <row r="338" spans="1:10" ht="15" customHeight="1" x14ac:dyDescent="0.25">
      <c r="A338" s="3" t="s">
        <v>386</v>
      </c>
      <c r="B338" s="3" t="s">
        <v>387</v>
      </c>
      <c r="C338" s="3">
        <v>1017442</v>
      </c>
      <c r="D338" s="3">
        <v>1223696</v>
      </c>
      <c r="F338" s="4">
        <v>0.76</v>
      </c>
      <c r="J338" t="s">
        <v>283</v>
      </c>
    </row>
    <row r="339" spans="1:10" ht="15" customHeight="1" x14ac:dyDescent="0.25">
      <c r="A339" s="3" t="s">
        <v>386</v>
      </c>
      <c r="B339" s="3" t="s">
        <v>387</v>
      </c>
      <c r="C339" s="3">
        <v>1017442</v>
      </c>
      <c r="D339" s="3">
        <v>1223696</v>
      </c>
      <c r="F339" s="4">
        <v>0.37</v>
      </c>
      <c r="J339" t="s">
        <v>283</v>
      </c>
    </row>
    <row r="340" spans="1:10" ht="15" customHeight="1" x14ac:dyDescent="0.25">
      <c r="A340" s="3" t="s">
        <v>386</v>
      </c>
      <c r="B340" s="3" t="s">
        <v>387</v>
      </c>
      <c r="C340" s="3">
        <v>1017442</v>
      </c>
      <c r="D340" s="3">
        <v>1223696</v>
      </c>
      <c r="F340" s="4">
        <v>0.79</v>
      </c>
      <c r="J340" t="s">
        <v>283</v>
      </c>
    </row>
    <row r="341" spans="1:10" ht="15" customHeight="1" x14ac:dyDescent="0.25">
      <c r="A341" s="3" t="s">
        <v>386</v>
      </c>
      <c r="B341" s="3" t="s">
        <v>387</v>
      </c>
      <c r="C341" s="3">
        <v>1017442</v>
      </c>
      <c r="D341" s="3">
        <v>1223696</v>
      </c>
      <c r="F341" s="4">
        <v>0.39</v>
      </c>
      <c r="J341" t="s">
        <v>283</v>
      </c>
    </row>
    <row r="342" spans="1:10" ht="15" customHeight="1" x14ac:dyDescent="0.25">
      <c r="A342" s="3" t="s">
        <v>386</v>
      </c>
      <c r="B342" s="3" t="s">
        <v>387</v>
      </c>
      <c r="C342" s="3">
        <v>1017442</v>
      </c>
      <c r="D342" s="3">
        <v>1223696</v>
      </c>
      <c r="F342" s="4">
        <v>0.41</v>
      </c>
      <c r="J342" t="s">
        <v>283</v>
      </c>
    </row>
    <row r="343" spans="1:10" ht="15" customHeight="1" x14ac:dyDescent="0.25">
      <c r="A343" s="3" t="s">
        <v>386</v>
      </c>
      <c r="B343" s="3" t="s">
        <v>387</v>
      </c>
      <c r="C343" s="3">
        <v>1017442</v>
      </c>
      <c r="D343" s="3">
        <v>1223696</v>
      </c>
      <c r="F343" s="4">
        <v>0.41</v>
      </c>
      <c r="J343" t="s">
        <v>283</v>
      </c>
    </row>
    <row r="344" spans="1:10" ht="15" customHeight="1" x14ac:dyDescent="0.25">
      <c r="A344" s="3" t="s">
        <v>386</v>
      </c>
      <c r="B344" s="3" t="s">
        <v>387</v>
      </c>
      <c r="C344" s="3">
        <v>1017442</v>
      </c>
      <c r="D344" s="3">
        <v>1223696</v>
      </c>
      <c r="F344" s="4">
        <v>0.42</v>
      </c>
      <c r="J344" t="s">
        <v>283</v>
      </c>
    </row>
    <row r="345" spans="1:10" ht="15" customHeight="1" x14ac:dyDescent="0.25">
      <c r="A345" s="3" t="s">
        <v>386</v>
      </c>
      <c r="B345" s="3" t="s">
        <v>387</v>
      </c>
      <c r="C345" s="3">
        <v>1017442</v>
      </c>
      <c r="D345" s="3">
        <v>1223696</v>
      </c>
      <c r="F345" s="4">
        <v>0.46</v>
      </c>
      <c r="J345" t="s">
        <v>283</v>
      </c>
    </row>
    <row r="346" spans="1:10" ht="15" customHeight="1" x14ac:dyDescent="0.25">
      <c r="A346" s="3" t="s">
        <v>386</v>
      </c>
      <c r="B346" s="3" t="s">
        <v>387</v>
      </c>
      <c r="C346" s="3">
        <v>1017442</v>
      </c>
      <c r="D346" s="3">
        <v>1223696</v>
      </c>
      <c r="F346" s="4">
        <v>0.33</v>
      </c>
      <c r="J346" t="s">
        <v>283</v>
      </c>
    </row>
    <row r="347" spans="1:10" ht="15" customHeight="1" x14ac:dyDescent="0.25">
      <c r="A347" s="3" t="s">
        <v>386</v>
      </c>
      <c r="B347" s="3" t="s">
        <v>387</v>
      </c>
      <c r="C347" s="3">
        <v>1017442</v>
      </c>
      <c r="D347" s="3">
        <v>1223696</v>
      </c>
      <c r="F347" s="4">
        <v>0.48</v>
      </c>
      <c r="J347" t="s">
        <v>283</v>
      </c>
    </row>
    <row r="348" spans="1:10" ht="15" customHeight="1" x14ac:dyDescent="0.25">
      <c r="A348" s="3" t="s">
        <v>386</v>
      </c>
      <c r="B348" s="3" t="s">
        <v>387</v>
      </c>
      <c r="C348" s="3">
        <v>1017442</v>
      </c>
      <c r="D348" s="3">
        <v>1223696</v>
      </c>
      <c r="F348" s="4">
        <v>0.5</v>
      </c>
      <c r="J348" t="s">
        <v>283</v>
      </c>
    </row>
    <row r="349" spans="1:10" ht="15" customHeight="1" x14ac:dyDescent="0.25">
      <c r="A349" s="3" t="s">
        <v>386</v>
      </c>
      <c r="B349" s="3" t="s">
        <v>343</v>
      </c>
      <c r="C349" s="3">
        <v>1017442</v>
      </c>
      <c r="D349" s="3">
        <v>1223696</v>
      </c>
      <c r="F349" s="4">
        <v>0.28999999999999998</v>
      </c>
      <c r="J349" t="s">
        <v>283</v>
      </c>
    </row>
    <row r="350" spans="1:10" ht="15" customHeight="1" x14ac:dyDescent="0.25">
      <c r="A350" s="3" t="s">
        <v>386</v>
      </c>
      <c r="B350" s="3" t="s">
        <v>343</v>
      </c>
      <c r="C350" s="3">
        <v>1017442</v>
      </c>
      <c r="D350" s="3">
        <v>1223696</v>
      </c>
      <c r="F350" s="4">
        <v>0.66</v>
      </c>
      <c r="J350" t="s">
        <v>283</v>
      </c>
    </row>
    <row r="351" spans="1:10" ht="15" customHeight="1" x14ac:dyDescent="0.25">
      <c r="A351" s="3" t="s">
        <v>386</v>
      </c>
      <c r="B351" s="3" t="s">
        <v>343</v>
      </c>
      <c r="C351" s="3">
        <v>1017442</v>
      </c>
      <c r="D351" s="3">
        <v>1223696</v>
      </c>
      <c r="F351" s="4">
        <v>0.53</v>
      </c>
      <c r="J351" t="s">
        <v>283</v>
      </c>
    </row>
    <row r="352" spans="1:10" ht="15" customHeight="1" x14ac:dyDescent="0.25">
      <c r="A352" s="3" t="s">
        <v>386</v>
      </c>
      <c r="B352" s="3" t="s">
        <v>343</v>
      </c>
      <c r="C352" s="3">
        <v>1017442</v>
      </c>
      <c r="D352" s="3">
        <v>1223696</v>
      </c>
      <c r="F352" s="4">
        <v>1.3</v>
      </c>
      <c r="J352" t="s">
        <v>283</v>
      </c>
    </row>
    <row r="353" spans="1:10" ht="15" customHeight="1" x14ac:dyDescent="0.25">
      <c r="A353" s="3" t="s">
        <v>386</v>
      </c>
      <c r="B353" s="3" t="s">
        <v>343</v>
      </c>
      <c r="C353" s="3">
        <v>1017442</v>
      </c>
      <c r="D353" s="3">
        <v>1223696</v>
      </c>
      <c r="F353" s="4">
        <v>0.56000000000000005</v>
      </c>
      <c r="J353" t="s">
        <v>283</v>
      </c>
    </row>
    <row r="354" spans="1:10" ht="15" customHeight="1" x14ac:dyDescent="0.25">
      <c r="A354" s="3" t="s">
        <v>386</v>
      </c>
      <c r="B354" s="3" t="s">
        <v>344</v>
      </c>
      <c r="C354" s="3">
        <v>1017442</v>
      </c>
      <c r="D354" s="3">
        <v>1223696</v>
      </c>
      <c r="F354" s="4">
        <v>0.51</v>
      </c>
      <c r="J354" t="s">
        <v>283</v>
      </c>
    </row>
    <row r="355" spans="1:10" ht="15" customHeight="1" x14ac:dyDescent="0.25">
      <c r="A355" s="3" t="s">
        <v>386</v>
      </c>
      <c r="B355" s="3" t="s">
        <v>344</v>
      </c>
      <c r="C355" s="3">
        <v>1017442</v>
      </c>
      <c r="D355" s="3">
        <v>1223696</v>
      </c>
      <c r="F355" s="4">
        <v>0.72</v>
      </c>
      <c r="J355" t="s">
        <v>283</v>
      </c>
    </row>
    <row r="356" spans="1:10" ht="15" customHeight="1" x14ac:dyDescent="0.25">
      <c r="A356" s="3" t="s">
        <v>386</v>
      </c>
      <c r="B356" s="3" t="s">
        <v>344</v>
      </c>
      <c r="C356" s="3">
        <v>1017442</v>
      </c>
      <c r="D356" s="3">
        <v>1223696</v>
      </c>
      <c r="F356" s="4">
        <v>0.56000000000000005</v>
      </c>
      <c r="J356" t="s">
        <v>283</v>
      </c>
    </row>
    <row r="357" spans="1:10" ht="15" customHeight="1" x14ac:dyDescent="0.25">
      <c r="A357" s="3" t="s">
        <v>56</v>
      </c>
      <c r="B357" s="3" t="s">
        <v>91</v>
      </c>
      <c r="C357" s="3">
        <v>1185369</v>
      </c>
      <c r="D357" s="3">
        <v>1212015</v>
      </c>
      <c r="E357" s="6">
        <v>50</v>
      </c>
      <c r="F357" s="4">
        <v>2.13</v>
      </c>
      <c r="J357" t="s">
        <v>331</v>
      </c>
    </row>
    <row r="358" spans="1:10" ht="15" customHeight="1" x14ac:dyDescent="0.25">
      <c r="A358" s="3" t="s">
        <v>53</v>
      </c>
      <c r="B358" s="3" t="s">
        <v>91</v>
      </c>
      <c r="C358" s="3">
        <v>1185369</v>
      </c>
      <c r="D358" s="3">
        <v>1212015</v>
      </c>
      <c r="E358" s="6">
        <v>32</v>
      </c>
      <c r="F358" s="4">
        <v>1.79</v>
      </c>
      <c r="J358" t="s">
        <v>331</v>
      </c>
    </row>
    <row r="359" spans="1:10" ht="15" customHeight="1" x14ac:dyDescent="0.25">
      <c r="A359" s="3" t="s">
        <v>54</v>
      </c>
      <c r="B359" s="3" t="s">
        <v>91</v>
      </c>
      <c r="C359" s="3">
        <v>1185369</v>
      </c>
      <c r="D359" s="3">
        <v>1212015</v>
      </c>
      <c r="E359" s="6">
        <v>35</v>
      </c>
      <c r="F359" s="4">
        <v>1.99</v>
      </c>
      <c r="J359" t="s">
        <v>331</v>
      </c>
    </row>
    <row r="360" spans="1:10" ht="15" customHeight="1" x14ac:dyDescent="0.25">
      <c r="A360" s="3" t="s">
        <v>55</v>
      </c>
      <c r="B360" s="3" t="s">
        <v>91</v>
      </c>
      <c r="C360" s="3">
        <v>1185369</v>
      </c>
      <c r="D360" s="3">
        <v>1212015</v>
      </c>
      <c r="E360" s="6">
        <v>50</v>
      </c>
      <c r="F360" s="4">
        <v>1.98</v>
      </c>
      <c r="J360" t="s">
        <v>331</v>
      </c>
    </row>
    <row r="361" spans="1:10" ht="15" customHeight="1" x14ac:dyDescent="0.25">
      <c r="A361" s="3" t="s">
        <v>388</v>
      </c>
      <c r="B361" s="3" t="s">
        <v>389</v>
      </c>
      <c r="C361" s="3">
        <v>1171875</v>
      </c>
      <c r="D361" s="3">
        <v>1421562</v>
      </c>
      <c r="F361" s="4">
        <v>1.26</v>
      </c>
      <c r="J361" t="s">
        <v>283</v>
      </c>
    </row>
    <row r="362" spans="1:10" ht="15" customHeight="1" x14ac:dyDescent="0.25">
      <c r="A362" s="3" t="s">
        <v>388</v>
      </c>
      <c r="B362" s="3" t="s">
        <v>330</v>
      </c>
      <c r="C362" s="3">
        <v>1171875</v>
      </c>
      <c r="D362" s="3">
        <v>1421562</v>
      </c>
      <c r="F362" s="4">
        <v>1.36</v>
      </c>
      <c r="J362" t="s">
        <v>283</v>
      </c>
    </row>
    <row r="363" spans="1:10" ht="15" customHeight="1" x14ac:dyDescent="0.25">
      <c r="A363" s="3" t="s">
        <v>388</v>
      </c>
      <c r="B363" s="3" t="s">
        <v>330</v>
      </c>
      <c r="C363" s="3">
        <v>1171875</v>
      </c>
      <c r="D363" s="3">
        <v>1421562</v>
      </c>
      <c r="F363" s="4">
        <v>1.42</v>
      </c>
      <c r="J363" t="s">
        <v>283</v>
      </c>
    </row>
    <row r="364" spans="1:10" ht="15" customHeight="1" x14ac:dyDescent="0.25">
      <c r="A364" s="3" t="s">
        <v>388</v>
      </c>
      <c r="B364" s="3" t="s">
        <v>390</v>
      </c>
      <c r="C364" s="3">
        <v>1171875</v>
      </c>
      <c r="D364" s="3">
        <v>1421562</v>
      </c>
      <c r="F364" s="4">
        <v>1.39</v>
      </c>
      <c r="J364" t="s">
        <v>283</v>
      </c>
    </row>
    <row r="365" spans="1:10" ht="15" customHeight="1" x14ac:dyDescent="0.25">
      <c r="A365" s="3" t="s">
        <v>388</v>
      </c>
      <c r="B365" s="3" t="s">
        <v>390</v>
      </c>
      <c r="C365" s="3">
        <v>1171875</v>
      </c>
      <c r="D365" s="3">
        <v>1421562</v>
      </c>
      <c r="F365" s="4">
        <v>1.36</v>
      </c>
      <c r="J365" t="s">
        <v>283</v>
      </c>
    </row>
    <row r="366" spans="1:10" ht="15" customHeight="1" x14ac:dyDescent="0.25">
      <c r="A366" s="3" t="s">
        <v>388</v>
      </c>
      <c r="B366" s="3" t="s">
        <v>390</v>
      </c>
      <c r="C366" s="3">
        <v>1171875</v>
      </c>
      <c r="D366" s="3">
        <v>1421562</v>
      </c>
      <c r="F366" s="4">
        <v>1.44</v>
      </c>
      <c r="J366" t="s">
        <v>283</v>
      </c>
    </row>
    <row r="367" spans="1:10" ht="15" customHeight="1" x14ac:dyDescent="0.25">
      <c r="A367" s="3" t="s">
        <v>388</v>
      </c>
      <c r="B367" s="3" t="s">
        <v>390</v>
      </c>
      <c r="C367" s="3">
        <v>1171875</v>
      </c>
      <c r="D367" s="3">
        <v>1421562</v>
      </c>
      <c r="F367" s="4">
        <v>1.46</v>
      </c>
      <c r="J367" t="s">
        <v>283</v>
      </c>
    </row>
    <row r="368" spans="1:10" ht="15" customHeight="1" x14ac:dyDescent="0.25">
      <c r="A368" s="3" t="s">
        <v>388</v>
      </c>
      <c r="B368" s="3" t="s">
        <v>391</v>
      </c>
      <c r="C368" s="3">
        <v>1171875</v>
      </c>
      <c r="D368" s="3">
        <v>1421562</v>
      </c>
      <c r="F368" s="4">
        <v>1.45</v>
      </c>
      <c r="J368" t="s">
        <v>283</v>
      </c>
    </row>
    <row r="369" spans="1:10" ht="15" customHeight="1" x14ac:dyDescent="0.25">
      <c r="A369" s="3" t="s">
        <v>392</v>
      </c>
      <c r="B369" s="3" t="s">
        <v>393</v>
      </c>
      <c r="C369" s="3">
        <v>1172121</v>
      </c>
      <c r="D369" s="3">
        <v>1420060</v>
      </c>
      <c r="F369" s="4">
        <v>0.53</v>
      </c>
      <c r="J369" t="s">
        <v>283</v>
      </c>
    </row>
    <row r="370" spans="1:10" ht="15" customHeight="1" x14ac:dyDescent="0.25">
      <c r="A370" s="3" t="s">
        <v>392</v>
      </c>
      <c r="B370" s="3" t="s">
        <v>394</v>
      </c>
      <c r="C370" s="3">
        <v>1172121</v>
      </c>
      <c r="D370" s="3">
        <v>1420060</v>
      </c>
      <c r="F370" s="4">
        <v>0.56000000000000005</v>
      </c>
      <c r="J370" t="s">
        <v>283</v>
      </c>
    </row>
    <row r="371" spans="1:10" ht="15" customHeight="1" x14ac:dyDescent="0.25">
      <c r="A371" s="3" t="s">
        <v>392</v>
      </c>
      <c r="B371" s="3" t="s">
        <v>394</v>
      </c>
      <c r="C371" s="3">
        <v>1172121</v>
      </c>
      <c r="D371" s="3">
        <v>1420060</v>
      </c>
      <c r="F371" s="4">
        <v>0.56999999999999995</v>
      </c>
      <c r="J371" t="s">
        <v>283</v>
      </c>
    </row>
    <row r="372" spans="1:10" ht="15" customHeight="1" x14ac:dyDescent="0.25">
      <c r="A372" s="3" t="s">
        <v>392</v>
      </c>
      <c r="B372" s="3" t="s">
        <v>394</v>
      </c>
      <c r="C372" s="3">
        <v>1172121</v>
      </c>
      <c r="D372" s="3">
        <v>1420060</v>
      </c>
      <c r="F372" s="4">
        <v>0.59</v>
      </c>
      <c r="J372" t="s">
        <v>283</v>
      </c>
    </row>
    <row r="373" spans="1:10" ht="15" customHeight="1" x14ac:dyDescent="0.25">
      <c r="A373" s="3" t="s">
        <v>392</v>
      </c>
      <c r="B373" s="3" t="s">
        <v>389</v>
      </c>
      <c r="C373" s="3">
        <v>1172121</v>
      </c>
      <c r="D373" s="3">
        <v>1420060</v>
      </c>
      <c r="F373" s="4">
        <v>0.6</v>
      </c>
      <c r="J373" t="s">
        <v>283</v>
      </c>
    </row>
    <row r="374" spans="1:10" ht="15" customHeight="1" x14ac:dyDescent="0.25">
      <c r="A374" s="3" t="s">
        <v>392</v>
      </c>
      <c r="B374" s="3" t="s">
        <v>395</v>
      </c>
      <c r="C374" s="3">
        <v>1172121</v>
      </c>
      <c r="D374" s="3">
        <v>1420060</v>
      </c>
      <c r="F374" s="4">
        <v>1.53</v>
      </c>
      <c r="J374" t="s">
        <v>283</v>
      </c>
    </row>
    <row r="375" spans="1:10" ht="15" customHeight="1" x14ac:dyDescent="0.25">
      <c r="A375" s="3" t="s">
        <v>392</v>
      </c>
      <c r="B375" s="3" t="s">
        <v>395</v>
      </c>
      <c r="C375" s="3">
        <v>1172121</v>
      </c>
      <c r="D375" s="3">
        <v>1420060</v>
      </c>
      <c r="F375" s="4">
        <v>0.95</v>
      </c>
      <c r="J375" t="s">
        <v>283</v>
      </c>
    </row>
    <row r="376" spans="1:10" ht="15" customHeight="1" x14ac:dyDescent="0.25">
      <c r="A376" s="3" t="s">
        <v>392</v>
      </c>
      <c r="B376" s="3" t="s">
        <v>391</v>
      </c>
      <c r="C376" s="3">
        <v>1172121</v>
      </c>
      <c r="D376" s="3">
        <v>1420060</v>
      </c>
      <c r="F376" s="4">
        <v>1.59</v>
      </c>
      <c r="J376" t="s">
        <v>283</v>
      </c>
    </row>
    <row r="377" spans="1:10" ht="15" customHeight="1" x14ac:dyDescent="0.25">
      <c r="A377" s="3" t="s">
        <v>392</v>
      </c>
      <c r="B377" s="3" t="s">
        <v>396</v>
      </c>
      <c r="C377" s="3">
        <v>1172121</v>
      </c>
      <c r="D377" s="3">
        <v>1420060</v>
      </c>
      <c r="F377" s="4">
        <v>1.58</v>
      </c>
      <c r="J377" t="s">
        <v>283</v>
      </c>
    </row>
    <row r="378" spans="1:10" ht="15" customHeight="1" x14ac:dyDescent="0.25">
      <c r="A378" s="3" t="s">
        <v>397</v>
      </c>
      <c r="B378" s="3" t="s">
        <v>353</v>
      </c>
      <c r="C378" s="3">
        <v>1017777</v>
      </c>
      <c r="D378" s="3">
        <v>1269383</v>
      </c>
      <c r="F378" s="4">
        <v>0.6</v>
      </c>
      <c r="J378" t="s">
        <v>283</v>
      </c>
    </row>
    <row r="379" spans="1:10" ht="15" customHeight="1" x14ac:dyDescent="0.25">
      <c r="A379" s="3" t="s">
        <v>397</v>
      </c>
      <c r="B379" s="3" t="s">
        <v>330</v>
      </c>
      <c r="C379" s="3">
        <v>1017777</v>
      </c>
      <c r="D379" s="3">
        <v>1269383</v>
      </c>
      <c r="F379" s="4">
        <v>0.57999999999999996</v>
      </c>
      <c r="J379" t="s">
        <v>283</v>
      </c>
    </row>
    <row r="380" spans="1:10" ht="15" customHeight="1" x14ac:dyDescent="0.25">
      <c r="A380" s="3" t="s">
        <v>397</v>
      </c>
      <c r="B380" s="3" t="s">
        <v>330</v>
      </c>
      <c r="C380" s="3">
        <v>1017777</v>
      </c>
      <c r="D380" s="3">
        <v>1269383</v>
      </c>
      <c r="F380" s="4">
        <v>0.61</v>
      </c>
      <c r="J380" t="s">
        <v>283</v>
      </c>
    </row>
    <row r="381" spans="1:10" ht="15" customHeight="1" x14ac:dyDescent="0.25">
      <c r="A381" s="3" t="s">
        <v>397</v>
      </c>
      <c r="B381" s="3" t="s">
        <v>330</v>
      </c>
      <c r="C381" s="3">
        <v>1017777</v>
      </c>
      <c r="D381" s="3">
        <v>1269383</v>
      </c>
      <c r="F381" s="4">
        <v>0.92</v>
      </c>
      <c r="J381" t="s">
        <v>283</v>
      </c>
    </row>
    <row r="382" spans="1:10" ht="15" customHeight="1" x14ac:dyDescent="0.25">
      <c r="A382" s="3" t="s">
        <v>397</v>
      </c>
      <c r="B382" s="3" t="s">
        <v>330</v>
      </c>
      <c r="C382" s="3">
        <v>1017777</v>
      </c>
      <c r="D382" s="3">
        <v>1269383</v>
      </c>
      <c r="F382" s="4">
        <v>0.92</v>
      </c>
      <c r="J382" t="s">
        <v>283</v>
      </c>
    </row>
    <row r="383" spans="1:10" ht="15" customHeight="1" x14ac:dyDescent="0.25">
      <c r="A383" s="3" t="s">
        <v>397</v>
      </c>
      <c r="B383" s="3" t="s">
        <v>330</v>
      </c>
      <c r="C383" s="3">
        <v>1017777</v>
      </c>
      <c r="D383" s="3">
        <v>1269383</v>
      </c>
      <c r="F383" s="4">
        <v>1.01</v>
      </c>
      <c r="J383" t="s">
        <v>283</v>
      </c>
    </row>
    <row r="384" spans="1:10" ht="15" customHeight="1" x14ac:dyDescent="0.25">
      <c r="A384" s="3" t="s">
        <v>397</v>
      </c>
      <c r="B384" s="3" t="s">
        <v>354</v>
      </c>
      <c r="C384" s="3">
        <v>1017777</v>
      </c>
      <c r="D384" s="3">
        <v>1269383</v>
      </c>
      <c r="F384" s="4">
        <v>0.71</v>
      </c>
      <c r="J384" t="s">
        <v>283</v>
      </c>
    </row>
    <row r="385" spans="1:10" ht="15" customHeight="1" x14ac:dyDescent="0.25">
      <c r="A385" s="3" t="s">
        <v>397</v>
      </c>
      <c r="B385" s="3" t="s">
        <v>354</v>
      </c>
      <c r="C385" s="3">
        <v>1017777</v>
      </c>
      <c r="D385" s="3">
        <v>1269383</v>
      </c>
      <c r="F385" s="4">
        <v>0.82</v>
      </c>
      <c r="J385" t="s">
        <v>283</v>
      </c>
    </row>
    <row r="386" spans="1:10" ht="15" customHeight="1" x14ac:dyDescent="0.25">
      <c r="A386" s="3" t="s">
        <v>397</v>
      </c>
      <c r="B386" s="3" t="s">
        <v>354</v>
      </c>
      <c r="C386" s="3">
        <v>1017777</v>
      </c>
      <c r="D386" s="3">
        <v>1269383</v>
      </c>
      <c r="F386" s="4">
        <v>0.81</v>
      </c>
      <c r="J386" t="s">
        <v>283</v>
      </c>
    </row>
    <row r="387" spans="1:10" ht="15" customHeight="1" x14ac:dyDescent="0.25">
      <c r="A387" s="3" t="s">
        <v>397</v>
      </c>
      <c r="B387" s="3" t="s">
        <v>354</v>
      </c>
      <c r="C387" s="3">
        <v>1017777</v>
      </c>
      <c r="D387" s="3">
        <v>1269383</v>
      </c>
      <c r="F387" s="4">
        <v>0.88</v>
      </c>
      <c r="J387" t="s">
        <v>283</v>
      </c>
    </row>
    <row r="388" spans="1:10" ht="15" customHeight="1" x14ac:dyDescent="0.25">
      <c r="A388" s="3" t="s">
        <v>397</v>
      </c>
      <c r="B388" s="3" t="s">
        <v>354</v>
      </c>
      <c r="C388" s="3">
        <v>1017777</v>
      </c>
      <c r="D388" s="3">
        <v>1269383</v>
      </c>
      <c r="F388" s="4">
        <v>0.91</v>
      </c>
      <c r="J388" t="s">
        <v>283</v>
      </c>
    </row>
    <row r="389" spans="1:10" ht="15" customHeight="1" x14ac:dyDescent="0.25">
      <c r="A389" s="3" t="s">
        <v>397</v>
      </c>
      <c r="B389" s="3" t="s">
        <v>354</v>
      </c>
      <c r="C389" s="3">
        <v>1017777</v>
      </c>
      <c r="D389" s="3">
        <v>1269383</v>
      </c>
      <c r="F389" s="4">
        <v>0.93</v>
      </c>
      <c r="J389" t="s">
        <v>283</v>
      </c>
    </row>
    <row r="390" spans="1:10" ht="15" customHeight="1" x14ac:dyDescent="0.25">
      <c r="A390" s="3" t="s">
        <v>397</v>
      </c>
      <c r="B390" s="3" t="s">
        <v>354</v>
      </c>
      <c r="C390" s="3">
        <v>1017777</v>
      </c>
      <c r="D390" s="3">
        <v>1269383</v>
      </c>
      <c r="F390" s="4">
        <v>0.95</v>
      </c>
      <c r="J390" t="s">
        <v>283</v>
      </c>
    </row>
    <row r="391" spans="1:10" ht="15" customHeight="1" x14ac:dyDescent="0.25">
      <c r="A391" s="3" t="s">
        <v>397</v>
      </c>
      <c r="B391" s="3" t="s">
        <v>354</v>
      </c>
      <c r="C391" s="3">
        <v>1017777</v>
      </c>
      <c r="D391" s="3">
        <v>1269383</v>
      </c>
      <c r="F391" s="4">
        <v>1.25</v>
      </c>
      <c r="J391" t="s">
        <v>283</v>
      </c>
    </row>
    <row r="392" spans="1:10" ht="15" customHeight="1" x14ac:dyDescent="0.25">
      <c r="A392" s="3" t="s">
        <v>397</v>
      </c>
      <c r="B392" s="3" t="s">
        <v>354</v>
      </c>
      <c r="C392" s="3">
        <v>1017777</v>
      </c>
      <c r="D392" s="3">
        <v>1269383</v>
      </c>
      <c r="F392" s="4">
        <v>0.97</v>
      </c>
      <c r="J392" t="s">
        <v>283</v>
      </c>
    </row>
    <row r="393" spans="1:10" ht="15" customHeight="1" x14ac:dyDescent="0.25">
      <c r="A393" s="3" t="s">
        <v>397</v>
      </c>
      <c r="B393" s="3" t="s">
        <v>354</v>
      </c>
      <c r="C393" s="3">
        <v>1017777</v>
      </c>
      <c r="D393" s="3">
        <v>1269383</v>
      </c>
      <c r="F393" s="4">
        <v>1.37</v>
      </c>
      <c r="J393" t="s">
        <v>283</v>
      </c>
    </row>
    <row r="394" spans="1:10" ht="15" customHeight="1" x14ac:dyDescent="0.25">
      <c r="A394" s="3" t="s">
        <v>397</v>
      </c>
      <c r="B394" s="3" t="s">
        <v>355</v>
      </c>
      <c r="C394" s="3">
        <v>1017777</v>
      </c>
      <c r="D394" s="3">
        <v>1269383</v>
      </c>
      <c r="F394" s="4">
        <v>1.35</v>
      </c>
      <c r="J394" t="s">
        <v>283</v>
      </c>
    </row>
    <row r="395" spans="1:10" ht="15" customHeight="1" x14ac:dyDescent="0.25">
      <c r="A395" s="3" t="s">
        <v>397</v>
      </c>
      <c r="B395" s="3" t="s">
        <v>355</v>
      </c>
      <c r="C395" s="3">
        <v>1017777</v>
      </c>
      <c r="D395" s="3">
        <v>1269383</v>
      </c>
      <c r="F395" s="4">
        <v>0.94</v>
      </c>
      <c r="J395" t="s">
        <v>283</v>
      </c>
    </row>
    <row r="396" spans="1:10" ht="15" customHeight="1" x14ac:dyDescent="0.25">
      <c r="A396" s="3" t="s">
        <v>397</v>
      </c>
      <c r="B396" s="3" t="s">
        <v>355</v>
      </c>
      <c r="C396" s="3">
        <v>1017777</v>
      </c>
      <c r="D396" s="3">
        <v>1269383</v>
      </c>
      <c r="F396" s="4">
        <v>0.94</v>
      </c>
      <c r="J396" t="s">
        <v>283</v>
      </c>
    </row>
    <row r="397" spans="1:10" ht="15" customHeight="1" x14ac:dyDescent="0.25">
      <c r="A397" s="3" t="s">
        <v>397</v>
      </c>
      <c r="B397" s="3" t="s">
        <v>355</v>
      </c>
      <c r="C397" s="3">
        <v>1017777</v>
      </c>
      <c r="D397" s="3">
        <v>1269383</v>
      </c>
      <c r="F397" s="4">
        <v>0.94</v>
      </c>
      <c r="J397" t="s">
        <v>283</v>
      </c>
    </row>
    <row r="398" spans="1:10" ht="15" customHeight="1" x14ac:dyDescent="0.25">
      <c r="A398" s="3" t="s">
        <v>397</v>
      </c>
      <c r="B398" s="3" t="s">
        <v>355</v>
      </c>
      <c r="C398" s="3">
        <v>1017777</v>
      </c>
      <c r="D398" s="3">
        <v>1269383</v>
      </c>
      <c r="F398" s="4">
        <v>1.51</v>
      </c>
      <c r="J398" t="s">
        <v>283</v>
      </c>
    </row>
    <row r="399" spans="1:10" ht="15" customHeight="1" x14ac:dyDescent="0.25">
      <c r="A399" s="3" t="s">
        <v>397</v>
      </c>
      <c r="B399" s="3" t="s">
        <v>355</v>
      </c>
      <c r="C399" s="3">
        <v>1017777</v>
      </c>
      <c r="D399" s="3">
        <v>1269383</v>
      </c>
      <c r="F399" s="4">
        <v>1.74</v>
      </c>
      <c r="J399" t="s">
        <v>283</v>
      </c>
    </row>
    <row r="400" spans="1:10" ht="15" customHeight="1" x14ac:dyDescent="0.25">
      <c r="A400" s="3" t="s">
        <v>397</v>
      </c>
      <c r="B400" s="3" t="s">
        <v>355</v>
      </c>
      <c r="C400" s="3">
        <v>1017777</v>
      </c>
      <c r="D400" s="3">
        <v>1269383</v>
      </c>
      <c r="F400" s="4">
        <v>1.0900000000000001</v>
      </c>
      <c r="J400" t="s">
        <v>283</v>
      </c>
    </row>
    <row r="401" spans="1:10" ht="15" customHeight="1" x14ac:dyDescent="0.25">
      <c r="A401" s="3" t="s">
        <v>397</v>
      </c>
      <c r="B401" s="3" t="s">
        <v>356</v>
      </c>
      <c r="C401" s="3">
        <v>1017777</v>
      </c>
      <c r="D401" s="3">
        <v>1269383</v>
      </c>
      <c r="F401" s="4">
        <v>1.59</v>
      </c>
      <c r="J401" t="s">
        <v>283</v>
      </c>
    </row>
    <row r="402" spans="1:10" ht="15" customHeight="1" x14ac:dyDescent="0.25">
      <c r="A402" s="3" t="s">
        <v>397</v>
      </c>
      <c r="B402" s="3" t="s">
        <v>356</v>
      </c>
      <c r="C402" s="3">
        <v>1017777</v>
      </c>
      <c r="D402" s="3">
        <v>1269383</v>
      </c>
      <c r="F402" s="4">
        <v>1.37</v>
      </c>
      <c r="J402" t="s">
        <v>283</v>
      </c>
    </row>
    <row r="403" spans="1:10" ht="15" customHeight="1" x14ac:dyDescent="0.25">
      <c r="A403" s="3" t="s">
        <v>397</v>
      </c>
      <c r="B403" s="3" t="s">
        <v>356</v>
      </c>
      <c r="C403" s="3">
        <v>1017777</v>
      </c>
      <c r="D403" s="3">
        <v>1269383</v>
      </c>
      <c r="F403" s="4">
        <v>1.05</v>
      </c>
      <c r="J403" t="s">
        <v>283</v>
      </c>
    </row>
    <row r="404" spans="1:10" ht="15" customHeight="1" x14ac:dyDescent="0.25">
      <c r="A404" s="3" t="s">
        <v>397</v>
      </c>
      <c r="B404" s="3" t="s">
        <v>356</v>
      </c>
      <c r="C404" s="3">
        <v>1017777</v>
      </c>
      <c r="D404" s="3">
        <v>1269383</v>
      </c>
      <c r="F404" s="4">
        <v>1.38</v>
      </c>
      <c r="J404" t="s">
        <v>283</v>
      </c>
    </row>
    <row r="405" spans="1:10" ht="15" customHeight="1" x14ac:dyDescent="0.25">
      <c r="A405" s="3" t="s">
        <v>397</v>
      </c>
      <c r="B405" s="3" t="s">
        <v>357</v>
      </c>
      <c r="C405" s="3">
        <v>1017777</v>
      </c>
      <c r="D405" s="3">
        <v>1269383</v>
      </c>
      <c r="F405" s="4">
        <v>1.19</v>
      </c>
      <c r="J405" t="s">
        <v>283</v>
      </c>
    </row>
    <row r="406" spans="1:10" ht="15" customHeight="1" x14ac:dyDescent="0.25">
      <c r="A406" s="3" t="s">
        <v>397</v>
      </c>
      <c r="B406" s="3" t="s">
        <v>357</v>
      </c>
      <c r="C406" s="3">
        <v>1017777</v>
      </c>
      <c r="D406" s="3">
        <v>1269383</v>
      </c>
      <c r="F406" s="4">
        <v>1.69</v>
      </c>
      <c r="J406" t="s">
        <v>283</v>
      </c>
    </row>
    <row r="407" spans="1:10" ht="15" customHeight="1" x14ac:dyDescent="0.25">
      <c r="A407" s="3" t="s">
        <v>397</v>
      </c>
      <c r="B407" s="3" t="s">
        <v>357</v>
      </c>
      <c r="C407" s="3">
        <v>1017777</v>
      </c>
      <c r="D407" s="3">
        <v>1269383</v>
      </c>
      <c r="F407" s="4">
        <v>1.1599999999999999</v>
      </c>
      <c r="J407" t="s">
        <v>283</v>
      </c>
    </row>
    <row r="408" spans="1:10" ht="15" customHeight="1" x14ac:dyDescent="0.25">
      <c r="A408" s="3" t="s">
        <v>397</v>
      </c>
      <c r="B408" s="3" t="s">
        <v>357</v>
      </c>
      <c r="C408" s="3">
        <v>1017777</v>
      </c>
      <c r="D408" s="3">
        <v>1269383</v>
      </c>
      <c r="F408" s="4">
        <v>2.08</v>
      </c>
      <c r="J408" t="s">
        <v>283</v>
      </c>
    </row>
    <row r="409" spans="1:10" ht="15" customHeight="1" x14ac:dyDescent="0.25">
      <c r="A409" s="3" t="s">
        <v>397</v>
      </c>
      <c r="B409" s="3" t="s">
        <v>358</v>
      </c>
      <c r="C409" s="3">
        <v>1017777</v>
      </c>
      <c r="D409" s="3">
        <v>1269383</v>
      </c>
      <c r="F409" s="4">
        <v>2.06</v>
      </c>
      <c r="J409" t="s">
        <v>283</v>
      </c>
    </row>
    <row r="410" spans="1:10" ht="15" customHeight="1" x14ac:dyDescent="0.25">
      <c r="A410" s="3" t="s">
        <v>397</v>
      </c>
      <c r="B410" s="3" t="s">
        <v>358</v>
      </c>
      <c r="C410" s="3">
        <v>1017777</v>
      </c>
      <c r="D410" s="3">
        <v>1269383</v>
      </c>
      <c r="F410" s="4">
        <v>1.1200000000000001</v>
      </c>
      <c r="J410" t="s">
        <v>283</v>
      </c>
    </row>
    <row r="411" spans="1:10" ht="15" customHeight="1" x14ac:dyDescent="0.25">
      <c r="A411" s="3" t="s">
        <v>397</v>
      </c>
      <c r="B411" s="3" t="s">
        <v>358</v>
      </c>
      <c r="C411" s="3">
        <v>1017777</v>
      </c>
      <c r="D411" s="3">
        <v>1269383</v>
      </c>
      <c r="F411" s="4">
        <v>1.1200000000000001</v>
      </c>
      <c r="J411" t="s">
        <v>283</v>
      </c>
    </row>
    <row r="412" spans="1:10" ht="15" customHeight="1" x14ac:dyDescent="0.25">
      <c r="A412" s="3" t="s">
        <v>398</v>
      </c>
      <c r="B412" s="3" t="s">
        <v>100</v>
      </c>
      <c r="C412" s="3">
        <v>1262686</v>
      </c>
      <c r="D412" s="3">
        <v>1170993</v>
      </c>
      <c r="F412" s="4">
        <v>0.5</v>
      </c>
      <c r="J412" t="s">
        <v>283</v>
      </c>
    </row>
    <row r="413" spans="1:10" ht="15" customHeight="1" x14ac:dyDescent="0.25">
      <c r="A413" s="3" t="s">
        <v>398</v>
      </c>
      <c r="B413" s="3" t="s">
        <v>100</v>
      </c>
      <c r="C413" s="3">
        <v>1262686</v>
      </c>
      <c r="D413" s="3">
        <v>1170993</v>
      </c>
      <c r="F413" s="4">
        <v>0.54</v>
      </c>
      <c r="J413" t="s">
        <v>283</v>
      </c>
    </row>
    <row r="414" spans="1:10" ht="15" customHeight="1" x14ac:dyDescent="0.25">
      <c r="A414" s="3" t="s">
        <v>398</v>
      </c>
      <c r="B414" s="3" t="s">
        <v>100</v>
      </c>
      <c r="C414" s="3">
        <v>1262686</v>
      </c>
      <c r="D414" s="3">
        <v>1170993</v>
      </c>
      <c r="F414" s="4">
        <v>0.57999999999999996</v>
      </c>
      <c r="J414" t="s">
        <v>283</v>
      </c>
    </row>
    <row r="415" spans="1:10" ht="15" customHeight="1" x14ac:dyDescent="0.25">
      <c r="A415" s="3" t="s">
        <v>398</v>
      </c>
      <c r="B415" s="3" t="s">
        <v>100</v>
      </c>
      <c r="C415" s="3">
        <v>1262686</v>
      </c>
      <c r="D415" s="3">
        <v>1170993</v>
      </c>
      <c r="F415" s="4">
        <v>0.55000000000000004</v>
      </c>
      <c r="J415" t="s">
        <v>283</v>
      </c>
    </row>
    <row r="416" spans="1:10" ht="15" customHeight="1" x14ac:dyDescent="0.25">
      <c r="A416" s="3" t="s">
        <v>398</v>
      </c>
      <c r="B416" s="3" t="s">
        <v>94</v>
      </c>
      <c r="C416" s="3">
        <v>1262686</v>
      </c>
      <c r="D416" s="3">
        <v>1170993</v>
      </c>
      <c r="F416" s="4">
        <v>0.56999999999999995</v>
      </c>
      <c r="J416" t="s">
        <v>283</v>
      </c>
    </row>
    <row r="417" spans="1:10" ht="15" customHeight="1" x14ac:dyDescent="0.25">
      <c r="A417" s="3" t="s">
        <v>398</v>
      </c>
      <c r="B417" s="3" t="s">
        <v>193</v>
      </c>
      <c r="C417" s="3">
        <v>1262686</v>
      </c>
      <c r="D417" s="3">
        <v>1170993</v>
      </c>
      <c r="F417" s="4">
        <v>0.59</v>
      </c>
      <c r="J417" t="s">
        <v>283</v>
      </c>
    </row>
    <row r="418" spans="1:10" ht="15" customHeight="1" x14ac:dyDescent="0.25">
      <c r="A418" s="3" t="s">
        <v>398</v>
      </c>
      <c r="B418" s="3" t="s">
        <v>315</v>
      </c>
      <c r="C418" s="3">
        <v>1262686</v>
      </c>
      <c r="D418" s="3">
        <v>1170993</v>
      </c>
      <c r="F418" s="4">
        <v>0.6</v>
      </c>
      <c r="J418" t="s">
        <v>283</v>
      </c>
    </row>
    <row r="419" spans="1:10" ht="15" customHeight="1" x14ac:dyDescent="0.25">
      <c r="A419" s="3" t="s">
        <v>398</v>
      </c>
      <c r="B419" s="3" t="s">
        <v>315</v>
      </c>
      <c r="C419" s="3">
        <v>1262686</v>
      </c>
      <c r="D419" s="3">
        <v>1170993</v>
      </c>
      <c r="F419" s="4">
        <v>0.6</v>
      </c>
      <c r="J419" t="s">
        <v>283</v>
      </c>
    </row>
    <row r="420" spans="1:10" ht="15" customHeight="1" x14ac:dyDescent="0.25">
      <c r="A420" s="3" t="s">
        <v>399</v>
      </c>
      <c r="B420" s="3" t="s">
        <v>400</v>
      </c>
      <c r="C420" s="3">
        <v>1055992</v>
      </c>
      <c r="D420" s="3">
        <v>1238705</v>
      </c>
      <c r="F420" s="4">
        <v>0.93</v>
      </c>
      <c r="J420" t="s">
        <v>283</v>
      </c>
    </row>
    <row r="421" spans="1:10" ht="15" customHeight="1" x14ac:dyDescent="0.25">
      <c r="A421" s="3" t="s">
        <v>399</v>
      </c>
      <c r="B421" s="3" t="s">
        <v>355</v>
      </c>
      <c r="C421" s="3">
        <v>1055992</v>
      </c>
      <c r="D421" s="3">
        <v>1238705</v>
      </c>
      <c r="F421" s="4">
        <v>1.08</v>
      </c>
      <c r="J421" t="s">
        <v>283</v>
      </c>
    </row>
    <row r="422" spans="1:10" ht="15" customHeight="1" x14ac:dyDescent="0.25">
      <c r="A422" s="3" t="s">
        <v>399</v>
      </c>
      <c r="B422" s="3" t="s">
        <v>355</v>
      </c>
      <c r="C422" s="3">
        <v>1055992</v>
      </c>
      <c r="D422" s="3">
        <v>1238705</v>
      </c>
      <c r="F422" s="4">
        <v>1.19</v>
      </c>
      <c r="J422" t="s">
        <v>283</v>
      </c>
    </row>
    <row r="423" spans="1:10" ht="15" customHeight="1" x14ac:dyDescent="0.25">
      <c r="A423" s="3" t="s">
        <v>399</v>
      </c>
      <c r="B423" s="3" t="s">
        <v>356</v>
      </c>
      <c r="C423" s="3">
        <v>1055992</v>
      </c>
      <c r="D423" s="3">
        <v>1238705</v>
      </c>
      <c r="F423" s="4">
        <v>1.35</v>
      </c>
      <c r="J423" t="s">
        <v>283</v>
      </c>
    </row>
    <row r="424" spans="1:10" ht="15" customHeight="1" x14ac:dyDescent="0.25">
      <c r="A424" s="3" t="s">
        <v>399</v>
      </c>
      <c r="B424" s="3" t="s">
        <v>356</v>
      </c>
      <c r="C424" s="3">
        <v>1055992</v>
      </c>
      <c r="D424" s="3">
        <v>1238705</v>
      </c>
      <c r="F424" s="4">
        <v>1.24</v>
      </c>
      <c r="J424" t="s">
        <v>283</v>
      </c>
    </row>
    <row r="425" spans="1:10" ht="15" customHeight="1" x14ac:dyDescent="0.25">
      <c r="A425" s="3" t="s">
        <v>399</v>
      </c>
      <c r="B425" s="3" t="s">
        <v>357</v>
      </c>
      <c r="C425" s="3">
        <v>1055992</v>
      </c>
      <c r="D425" s="3">
        <v>1238705</v>
      </c>
      <c r="F425" s="4">
        <v>1.44</v>
      </c>
      <c r="J425" t="s">
        <v>283</v>
      </c>
    </row>
    <row r="426" spans="1:10" ht="15" customHeight="1" x14ac:dyDescent="0.25">
      <c r="A426" s="3" t="s">
        <v>401</v>
      </c>
      <c r="B426" s="3" t="s">
        <v>189</v>
      </c>
      <c r="C426" s="3">
        <v>1285695</v>
      </c>
      <c r="D426" s="3">
        <v>1265916</v>
      </c>
      <c r="F426" s="4">
        <v>0.33</v>
      </c>
      <c r="J426" t="s">
        <v>283</v>
      </c>
    </row>
    <row r="427" spans="1:10" ht="15" customHeight="1" x14ac:dyDescent="0.25">
      <c r="A427" s="3" t="s">
        <v>401</v>
      </c>
      <c r="B427" s="3" t="s">
        <v>188</v>
      </c>
      <c r="C427" s="3">
        <v>1285695</v>
      </c>
      <c r="D427" s="3">
        <v>1265916</v>
      </c>
      <c r="F427" s="4">
        <v>0.35</v>
      </c>
      <c r="J427" t="s">
        <v>283</v>
      </c>
    </row>
    <row r="428" spans="1:10" ht="15" customHeight="1" x14ac:dyDescent="0.25">
      <c r="A428" s="3" t="s">
        <v>401</v>
      </c>
      <c r="B428" s="3" t="s">
        <v>188</v>
      </c>
      <c r="C428" s="3">
        <v>1285695</v>
      </c>
      <c r="D428" s="3">
        <v>1265916</v>
      </c>
      <c r="F428" s="4">
        <v>0.36</v>
      </c>
      <c r="J428" t="s">
        <v>283</v>
      </c>
    </row>
    <row r="429" spans="1:10" ht="15" customHeight="1" x14ac:dyDescent="0.25">
      <c r="A429" s="3" t="s">
        <v>402</v>
      </c>
      <c r="B429" s="3" t="s">
        <v>318</v>
      </c>
      <c r="C429" s="3">
        <v>1173445</v>
      </c>
      <c r="D429" s="3">
        <v>1372826</v>
      </c>
      <c r="F429" s="4">
        <v>0.59</v>
      </c>
      <c r="J429" t="s">
        <v>283</v>
      </c>
    </row>
    <row r="430" spans="1:10" ht="15" customHeight="1" x14ac:dyDescent="0.25">
      <c r="A430" s="3" t="s">
        <v>402</v>
      </c>
      <c r="B430" s="3" t="s">
        <v>318</v>
      </c>
      <c r="C430" s="3">
        <v>1173445</v>
      </c>
      <c r="D430" s="3">
        <v>1372826</v>
      </c>
      <c r="F430" s="4">
        <v>0.69</v>
      </c>
      <c r="J430" t="s">
        <v>283</v>
      </c>
    </row>
    <row r="431" spans="1:10" ht="15" customHeight="1" x14ac:dyDescent="0.25">
      <c r="A431" s="3" t="s">
        <v>402</v>
      </c>
      <c r="B431" s="3" t="s">
        <v>403</v>
      </c>
      <c r="C431" s="3">
        <v>1173445</v>
      </c>
      <c r="D431" s="3">
        <v>1372826</v>
      </c>
      <c r="F431" s="4">
        <v>0.67</v>
      </c>
      <c r="J431" t="s">
        <v>283</v>
      </c>
    </row>
    <row r="432" spans="1:10" ht="15" customHeight="1" x14ac:dyDescent="0.25">
      <c r="A432" s="3" t="s">
        <v>402</v>
      </c>
      <c r="B432" s="3" t="s">
        <v>167</v>
      </c>
      <c r="C432" s="3">
        <v>1173445</v>
      </c>
      <c r="D432" s="3">
        <v>1372826</v>
      </c>
      <c r="F432" s="4">
        <v>0.73</v>
      </c>
      <c r="J432" t="s">
        <v>283</v>
      </c>
    </row>
    <row r="433" spans="1:10" ht="15" customHeight="1" x14ac:dyDescent="0.25">
      <c r="A433" s="3" t="s">
        <v>402</v>
      </c>
      <c r="B433" s="3" t="s">
        <v>167</v>
      </c>
      <c r="C433" s="3">
        <v>1173445</v>
      </c>
      <c r="D433" s="3">
        <v>1372826</v>
      </c>
      <c r="F433" s="4">
        <v>0.69</v>
      </c>
      <c r="J433" t="s">
        <v>283</v>
      </c>
    </row>
    <row r="434" spans="1:10" ht="15" customHeight="1" x14ac:dyDescent="0.25">
      <c r="A434" s="3" t="s">
        <v>402</v>
      </c>
      <c r="B434" s="3" t="s">
        <v>167</v>
      </c>
      <c r="C434" s="3">
        <v>1173445</v>
      </c>
      <c r="D434" s="3">
        <v>1372826</v>
      </c>
      <c r="F434" s="4">
        <v>0.77</v>
      </c>
      <c r="J434" t="s">
        <v>283</v>
      </c>
    </row>
    <row r="435" spans="1:10" ht="15" customHeight="1" x14ac:dyDescent="0.25">
      <c r="A435" s="3" t="s">
        <v>402</v>
      </c>
      <c r="B435" s="3" t="s">
        <v>167</v>
      </c>
      <c r="C435" s="3">
        <v>1173445</v>
      </c>
      <c r="D435" s="3">
        <v>1372826</v>
      </c>
      <c r="F435" s="4">
        <v>0.87</v>
      </c>
      <c r="J435" t="s">
        <v>283</v>
      </c>
    </row>
    <row r="436" spans="1:10" ht="15" customHeight="1" x14ac:dyDescent="0.25">
      <c r="A436" s="3" t="s">
        <v>402</v>
      </c>
      <c r="B436" s="3" t="s">
        <v>167</v>
      </c>
      <c r="C436" s="3">
        <v>1173445</v>
      </c>
      <c r="D436" s="3">
        <v>1372826</v>
      </c>
      <c r="F436" s="4">
        <v>0.85</v>
      </c>
      <c r="J436" t="s">
        <v>283</v>
      </c>
    </row>
    <row r="437" spans="1:10" ht="15" customHeight="1" x14ac:dyDescent="0.25">
      <c r="A437" s="3" t="s">
        <v>402</v>
      </c>
      <c r="B437" s="3" t="s">
        <v>404</v>
      </c>
      <c r="C437" s="3">
        <v>1173445</v>
      </c>
      <c r="D437" s="3">
        <v>1372826</v>
      </c>
      <c r="F437" s="4">
        <v>0.9</v>
      </c>
      <c r="J437" t="s">
        <v>283</v>
      </c>
    </row>
    <row r="438" spans="1:10" ht="15" customHeight="1" x14ac:dyDescent="0.25">
      <c r="A438" s="3" t="s">
        <v>402</v>
      </c>
      <c r="B438" s="3" t="s">
        <v>393</v>
      </c>
      <c r="C438" s="3">
        <v>1173445</v>
      </c>
      <c r="D438" s="3">
        <v>1372826</v>
      </c>
      <c r="F438" s="4">
        <v>0.78</v>
      </c>
      <c r="J438" t="s">
        <v>283</v>
      </c>
    </row>
    <row r="439" spans="1:10" ht="15" customHeight="1" x14ac:dyDescent="0.25">
      <c r="A439" s="3" t="s">
        <v>402</v>
      </c>
      <c r="B439" s="3" t="s">
        <v>393</v>
      </c>
      <c r="C439" s="3">
        <v>1173445</v>
      </c>
      <c r="D439" s="3">
        <v>1372826</v>
      </c>
      <c r="F439" s="4">
        <v>0.93</v>
      </c>
      <c r="J439" t="s">
        <v>283</v>
      </c>
    </row>
    <row r="440" spans="1:10" ht="15" customHeight="1" x14ac:dyDescent="0.25">
      <c r="A440" s="3" t="s">
        <v>402</v>
      </c>
      <c r="B440" s="3" t="s">
        <v>393</v>
      </c>
      <c r="C440" s="3">
        <v>1173445</v>
      </c>
      <c r="D440" s="3">
        <v>1372826</v>
      </c>
      <c r="F440" s="4">
        <v>1.06</v>
      </c>
      <c r="J440" t="s">
        <v>283</v>
      </c>
    </row>
    <row r="441" spans="1:10" ht="15" customHeight="1" x14ac:dyDescent="0.25">
      <c r="A441" s="3" t="s">
        <v>402</v>
      </c>
      <c r="B441" s="3" t="s">
        <v>405</v>
      </c>
      <c r="C441" s="3">
        <v>1173445</v>
      </c>
      <c r="D441" s="3">
        <v>1372826</v>
      </c>
      <c r="F441" s="4">
        <v>1.24</v>
      </c>
      <c r="J441" t="s">
        <v>283</v>
      </c>
    </row>
    <row r="442" spans="1:10" ht="15" customHeight="1" x14ac:dyDescent="0.25">
      <c r="A442" s="3" t="s">
        <v>402</v>
      </c>
      <c r="B442" s="3" t="s">
        <v>405</v>
      </c>
      <c r="C442" s="3">
        <v>1173445</v>
      </c>
      <c r="D442" s="3">
        <v>1372826</v>
      </c>
      <c r="F442" s="4">
        <v>1.24</v>
      </c>
      <c r="J442" t="s">
        <v>283</v>
      </c>
    </row>
    <row r="443" spans="1:10" ht="15" customHeight="1" x14ac:dyDescent="0.25">
      <c r="A443" s="3" t="s">
        <v>402</v>
      </c>
      <c r="B443" s="3" t="s">
        <v>405</v>
      </c>
      <c r="C443" s="3">
        <v>1173445</v>
      </c>
      <c r="D443" s="3">
        <v>1372826</v>
      </c>
      <c r="F443" s="4">
        <v>1.32</v>
      </c>
      <c r="J443" t="s">
        <v>283</v>
      </c>
    </row>
    <row r="444" spans="1:10" ht="15" customHeight="1" x14ac:dyDescent="0.25">
      <c r="A444" s="3" t="s">
        <v>402</v>
      </c>
      <c r="B444" s="3" t="s">
        <v>405</v>
      </c>
      <c r="C444" s="3">
        <v>1173445</v>
      </c>
      <c r="D444" s="3">
        <v>1372826</v>
      </c>
      <c r="F444" s="4">
        <v>1.79</v>
      </c>
      <c r="J444" t="s">
        <v>283</v>
      </c>
    </row>
    <row r="445" spans="1:10" ht="15" customHeight="1" x14ac:dyDescent="0.25">
      <c r="A445" s="3" t="s">
        <v>402</v>
      </c>
      <c r="B445" s="3" t="s">
        <v>405</v>
      </c>
      <c r="C445" s="3">
        <v>1173445</v>
      </c>
      <c r="D445" s="3">
        <v>1372826</v>
      </c>
      <c r="F445" s="4">
        <v>1.73</v>
      </c>
      <c r="J445" t="s">
        <v>283</v>
      </c>
    </row>
    <row r="446" spans="1:10" ht="15" customHeight="1" x14ac:dyDescent="0.25">
      <c r="A446" s="3" t="s">
        <v>402</v>
      </c>
      <c r="B446" s="3" t="s">
        <v>405</v>
      </c>
      <c r="C446" s="3">
        <v>1173445</v>
      </c>
      <c r="D446" s="3">
        <v>1372826</v>
      </c>
      <c r="F446" s="4">
        <v>1.62</v>
      </c>
      <c r="J446" t="s">
        <v>283</v>
      </c>
    </row>
    <row r="447" spans="1:10" ht="15" customHeight="1" x14ac:dyDescent="0.25">
      <c r="A447" s="3" t="s">
        <v>402</v>
      </c>
      <c r="B447" s="3" t="s">
        <v>389</v>
      </c>
      <c r="C447" s="3">
        <v>1173445</v>
      </c>
      <c r="D447" s="3">
        <v>1372826</v>
      </c>
      <c r="F447" s="4">
        <v>1.66</v>
      </c>
      <c r="J447" t="s">
        <v>283</v>
      </c>
    </row>
    <row r="448" spans="1:10" ht="15" customHeight="1" x14ac:dyDescent="0.25">
      <c r="A448" s="3" t="s">
        <v>402</v>
      </c>
      <c r="B448" s="3" t="s">
        <v>389</v>
      </c>
      <c r="C448" s="3">
        <v>1173445</v>
      </c>
      <c r="D448" s="3">
        <v>1372826</v>
      </c>
      <c r="F448" s="4">
        <v>1.89</v>
      </c>
      <c r="J448" t="s">
        <v>283</v>
      </c>
    </row>
    <row r="449" spans="1:10" ht="15" customHeight="1" x14ac:dyDescent="0.25">
      <c r="A449" s="3" t="s">
        <v>402</v>
      </c>
      <c r="B449" s="3" t="s">
        <v>389</v>
      </c>
      <c r="C449" s="3">
        <v>1173445</v>
      </c>
      <c r="D449" s="3">
        <v>1372826</v>
      </c>
      <c r="F449" s="4">
        <v>2.12</v>
      </c>
      <c r="J449" t="s">
        <v>283</v>
      </c>
    </row>
    <row r="450" spans="1:10" ht="15" customHeight="1" x14ac:dyDescent="0.25">
      <c r="A450" s="3" t="s">
        <v>402</v>
      </c>
      <c r="B450" s="3" t="s">
        <v>330</v>
      </c>
      <c r="C450" s="3">
        <v>1173445</v>
      </c>
      <c r="D450" s="3">
        <v>1372826</v>
      </c>
      <c r="F450" s="4">
        <v>1.97</v>
      </c>
      <c r="J450" t="s">
        <v>283</v>
      </c>
    </row>
    <row r="451" spans="1:10" ht="15" customHeight="1" x14ac:dyDescent="0.25">
      <c r="A451" s="3" t="s">
        <v>402</v>
      </c>
      <c r="B451" s="3" t="s">
        <v>330</v>
      </c>
      <c r="C451" s="3">
        <v>1173445</v>
      </c>
      <c r="D451" s="3">
        <v>1372826</v>
      </c>
      <c r="F451" s="4">
        <v>2.19</v>
      </c>
      <c r="J451" t="s">
        <v>283</v>
      </c>
    </row>
    <row r="452" spans="1:10" ht="15" customHeight="1" x14ac:dyDescent="0.25">
      <c r="A452" s="3" t="s">
        <v>402</v>
      </c>
      <c r="B452" s="3" t="s">
        <v>395</v>
      </c>
      <c r="C452" s="3">
        <v>1173445</v>
      </c>
      <c r="D452" s="3">
        <v>1372826</v>
      </c>
      <c r="F452" s="4">
        <v>2.54</v>
      </c>
      <c r="J452" t="s">
        <v>283</v>
      </c>
    </row>
    <row r="453" spans="1:10" ht="15" customHeight="1" x14ac:dyDescent="0.25">
      <c r="A453" s="3" t="s">
        <v>402</v>
      </c>
      <c r="B453" s="3" t="s">
        <v>395</v>
      </c>
      <c r="C453" s="3">
        <v>1173445</v>
      </c>
      <c r="D453" s="3">
        <v>1372826</v>
      </c>
      <c r="F453" s="4">
        <v>2.57</v>
      </c>
      <c r="J453" t="s">
        <v>283</v>
      </c>
    </row>
    <row r="454" spans="1:10" ht="15" customHeight="1" x14ac:dyDescent="0.25">
      <c r="A454" s="3" t="s">
        <v>402</v>
      </c>
      <c r="B454" s="3" t="s">
        <v>395</v>
      </c>
      <c r="C454" s="3">
        <v>1173445</v>
      </c>
      <c r="D454" s="3">
        <v>1372826</v>
      </c>
      <c r="F454" s="4">
        <v>2.44</v>
      </c>
      <c r="J454" t="s">
        <v>283</v>
      </c>
    </row>
    <row r="455" spans="1:10" ht="15" customHeight="1" x14ac:dyDescent="0.25">
      <c r="A455" s="3" t="s">
        <v>402</v>
      </c>
      <c r="B455" s="3" t="s">
        <v>395</v>
      </c>
      <c r="C455" s="3">
        <v>1173445</v>
      </c>
      <c r="D455" s="3">
        <v>1372826</v>
      </c>
      <c r="F455" s="4">
        <v>2.61</v>
      </c>
      <c r="J455" t="s">
        <v>283</v>
      </c>
    </row>
    <row r="456" spans="1:10" ht="15" customHeight="1" x14ac:dyDescent="0.25">
      <c r="A456" s="3" t="s">
        <v>402</v>
      </c>
      <c r="B456" s="3" t="s">
        <v>406</v>
      </c>
      <c r="C456" s="3">
        <v>1173445</v>
      </c>
      <c r="D456" s="3">
        <v>1372826</v>
      </c>
      <c r="F456" s="4">
        <v>2.93</v>
      </c>
      <c r="J456" t="s">
        <v>283</v>
      </c>
    </row>
    <row r="457" spans="1:10" ht="15" customHeight="1" x14ac:dyDescent="0.25">
      <c r="A457" s="3" t="s">
        <v>402</v>
      </c>
      <c r="B457" s="3" t="s">
        <v>406</v>
      </c>
      <c r="C457" s="3">
        <v>1173445</v>
      </c>
      <c r="D457" s="3">
        <v>1372826</v>
      </c>
      <c r="F457" s="4">
        <v>2.5499999999999998</v>
      </c>
      <c r="J457" t="s">
        <v>283</v>
      </c>
    </row>
    <row r="458" spans="1:10" ht="15" customHeight="1" x14ac:dyDescent="0.25">
      <c r="A458" s="3" t="s">
        <v>402</v>
      </c>
      <c r="B458" s="3" t="s">
        <v>406</v>
      </c>
      <c r="C458" s="3">
        <v>1173445</v>
      </c>
      <c r="D458" s="3">
        <v>1372826</v>
      </c>
      <c r="F458" s="4">
        <v>2.7</v>
      </c>
      <c r="J458" t="s">
        <v>283</v>
      </c>
    </row>
    <row r="459" spans="1:10" ht="15" customHeight="1" x14ac:dyDescent="0.25">
      <c r="A459" s="3" t="s">
        <v>402</v>
      </c>
      <c r="B459" s="3" t="s">
        <v>391</v>
      </c>
      <c r="C459" s="3">
        <v>1173445</v>
      </c>
      <c r="D459" s="3">
        <v>1372826</v>
      </c>
      <c r="F459" s="4">
        <v>2.62</v>
      </c>
      <c r="J459" t="s">
        <v>283</v>
      </c>
    </row>
    <row r="460" spans="1:10" ht="15" customHeight="1" x14ac:dyDescent="0.25">
      <c r="A460" s="3" t="s">
        <v>402</v>
      </c>
      <c r="B460" s="3" t="s">
        <v>391</v>
      </c>
      <c r="C460" s="3">
        <v>1173445</v>
      </c>
      <c r="D460" s="3">
        <v>1372826</v>
      </c>
      <c r="F460" s="4">
        <v>2.39</v>
      </c>
      <c r="J460" t="s">
        <v>283</v>
      </c>
    </row>
    <row r="461" spans="1:10" ht="15" customHeight="1" x14ac:dyDescent="0.25">
      <c r="A461" s="3" t="s">
        <v>402</v>
      </c>
      <c r="B461" s="3" t="s">
        <v>391</v>
      </c>
      <c r="C461" s="3">
        <v>1173445</v>
      </c>
      <c r="D461" s="3">
        <v>1372826</v>
      </c>
      <c r="F461" s="4">
        <v>2.67</v>
      </c>
      <c r="J461" t="s">
        <v>283</v>
      </c>
    </row>
    <row r="462" spans="1:10" ht="15" customHeight="1" x14ac:dyDescent="0.25">
      <c r="A462" s="3" t="s">
        <v>402</v>
      </c>
      <c r="B462" s="3" t="s">
        <v>396</v>
      </c>
      <c r="C462" s="3">
        <v>1173445</v>
      </c>
      <c r="D462" s="3">
        <v>1372826</v>
      </c>
      <c r="F462" s="4">
        <v>2.4</v>
      </c>
      <c r="J462" t="s">
        <v>283</v>
      </c>
    </row>
    <row r="463" spans="1:10" ht="15" customHeight="1" x14ac:dyDescent="0.25">
      <c r="A463" s="3" t="s">
        <v>407</v>
      </c>
      <c r="B463" s="3" t="s">
        <v>330</v>
      </c>
      <c r="C463" s="3">
        <v>1146280</v>
      </c>
      <c r="D463" s="3">
        <v>1397998</v>
      </c>
      <c r="F463" s="4">
        <v>1.01</v>
      </c>
      <c r="J463" t="s">
        <v>283</v>
      </c>
    </row>
    <row r="464" spans="1:10" ht="15" customHeight="1" x14ac:dyDescent="0.25">
      <c r="A464" s="3" t="s">
        <v>407</v>
      </c>
      <c r="B464" s="3" t="s">
        <v>330</v>
      </c>
      <c r="C464" s="3">
        <v>1146280</v>
      </c>
      <c r="D464" s="3">
        <v>1397998</v>
      </c>
      <c r="F464" s="4">
        <v>0.85</v>
      </c>
      <c r="J464" t="s">
        <v>283</v>
      </c>
    </row>
    <row r="465" spans="1:10" ht="15" customHeight="1" x14ac:dyDescent="0.25">
      <c r="A465" s="3" t="s">
        <v>407</v>
      </c>
      <c r="B465" s="3" t="s">
        <v>330</v>
      </c>
      <c r="C465" s="3">
        <v>1146280</v>
      </c>
      <c r="D465" s="3">
        <v>1397998</v>
      </c>
      <c r="F465" s="4">
        <v>1.01</v>
      </c>
      <c r="J465" t="s">
        <v>283</v>
      </c>
    </row>
    <row r="466" spans="1:10" ht="15" customHeight="1" x14ac:dyDescent="0.25">
      <c r="A466" s="3" t="s">
        <v>407</v>
      </c>
      <c r="B466" s="3" t="s">
        <v>330</v>
      </c>
      <c r="C466" s="3">
        <v>1146280</v>
      </c>
      <c r="D466" s="3">
        <v>1397998</v>
      </c>
      <c r="F466" s="4">
        <v>1.0900000000000001</v>
      </c>
      <c r="J466" t="s">
        <v>283</v>
      </c>
    </row>
    <row r="467" spans="1:10" ht="15" customHeight="1" x14ac:dyDescent="0.25">
      <c r="A467" s="3" t="s">
        <v>407</v>
      </c>
      <c r="B467" s="3" t="s">
        <v>330</v>
      </c>
      <c r="C467" s="3">
        <v>1146280</v>
      </c>
      <c r="D467" s="3">
        <v>1397998</v>
      </c>
      <c r="F467" s="4">
        <v>1.0900000000000001</v>
      </c>
      <c r="J467" t="s">
        <v>283</v>
      </c>
    </row>
    <row r="468" spans="1:10" ht="15" customHeight="1" x14ac:dyDescent="0.25">
      <c r="A468" s="3" t="s">
        <v>407</v>
      </c>
      <c r="B468" s="3" t="s">
        <v>395</v>
      </c>
      <c r="C468" s="3">
        <v>1146280</v>
      </c>
      <c r="D468" s="3">
        <v>1397998</v>
      </c>
      <c r="F468" s="4">
        <v>1.49</v>
      </c>
      <c r="J468" t="s">
        <v>283</v>
      </c>
    </row>
    <row r="469" spans="1:10" ht="15" customHeight="1" x14ac:dyDescent="0.25">
      <c r="A469" s="3" t="s">
        <v>407</v>
      </c>
      <c r="B469" s="3" t="s">
        <v>395</v>
      </c>
      <c r="C469" s="3">
        <v>1146280</v>
      </c>
      <c r="D469" s="3">
        <v>1397998</v>
      </c>
      <c r="F469" s="4">
        <v>1.18</v>
      </c>
      <c r="J469" t="s">
        <v>283</v>
      </c>
    </row>
    <row r="470" spans="1:10" ht="15" customHeight="1" x14ac:dyDescent="0.25">
      <c r="A470" s="3" t="s">
        <v>407</v>
      </c>
      <c r="B470" s="3" t="s">
        <v>395</v>
      </c>
      <c r="C470" s="3">
        <v>1146280</v>
      </c>
      <c r="D470" s="3">
        <v>1397998</v>
      </c>
      <c r="F470" s="4">
        <v>1.26</v>
      </c>
      <c r="J470" t="s">
        <v>283</v>
      </c>
    </row>
    <row r="471" spans="1:10" ht="15" customHeight="1" x14ac:dyDescent="0.25">
      <c r="A471" s="3" t="s">
        <v>407</v>
      </c>
      <c r="B471" s="3" t="s">
        <v>395</v>
      </c>
      <c r="C471" s="3">
        <v>1146280</v>
      </c>
      <c r="D471" s="3">
        <v>1397998</v>
      </c>
      <c r="F471" s="4">
        <v>1.0900000000000001</v>
      </c>
      <c r="J471" t="s">
        <v>283</v>
      </c>
    </row>
    <row r="472" spans="1:10" ht="15" customHeight="1" x14ac:dyDescent="0.25">
      <c r="A472" s="3" t="s">
        <v>407</v>
      </c>
      <c r="B472" s="3" t="s">
        <v>395</v>
      </c>
      <c r="C472" s="3">
        <v>1146280</v>
      </c>
      <c r="D472" s="3">
        <v>1397998</v>
      </c>
      <c r="F472" s="4">
        <v>1.1200000000000001</v>
      </c>
      <c r="J472" t="s">
        <v>283</v>
      </c>
    </row>
    <row r="473" spans="1:10" ht="15" customHeight="1" x14ac:dyDescent="0.25">
      <c r="A473" s="3" t="s">
        <v>408</v>
      </c>
      <c r="B473" s="3" t="s">
        <v>409</v>
      </c>
      <c r="C473" s="3">
        <v>1147520</v>
      </c>
      <c r="D473" s="3">
        <v>1399739</v>
      </c>
      <c r="F473" s="4">
        <v>0.52</v>
      </c>
      <c r="J473" t="s">
        <v>283</v>
      </c>
    </row>
    <row r="474" spans="1:10" ht="15" customHeight="1" x14ac:dyDescent="0.25">
      <c r="A474" s="3" t="s">
        <v>408</v>
      </c>
      <c r="B474" s="3" t="s">
        <v>409</v>
      </c>
      <c r="C474" s="3">
        <v>1147520</v>
      </c>
      <c r="D474" s="3">
        <v>1399739</v>
      </c>
      <c r="F474" s="4">
        <v>0.55000000000000004</v>
      </c>
      <c r="J474" t="s">
        <v>283</v>
      </c>
    </row>
    <row r="475" spans="1:10" ht="15" customHeight="1" x14ac:dyDescent="0.25">
      <c r="A475" s="3" t="s">
        <v>408</v>
      </c>
      <c r="B475" s="3" t="s">
        <v>404</v>
      </c>
      <c r="C475" s="3">
        <v>1147520</v>
      </c>
      <c r="D475" s="3">
        <v>1399739</v>
      </c>
      <c r="F475" s="4">
        <v>0.54</v>
      </c>
      <c r="J475" t="s">
        <v>283</v>
      </c>
    </row>
    <row r="476" spans="1:10" ht="15" customHeight="1" x14ac:dyDescent="0.25">
      <c r="A476" s="3" t="s">
        <v>408</v>
      </c>
      <c r="B476" s="3" t="s">
        <v>393</v>
      </c>
      <c r="C476" s="3">
        <v>1147520</v>
      </c>
      <c r="D476" s="3">
        <v>1399739</v>
      </c>
      <c r="F476" s="4">
        <v>0.57999999999999996</v>
      </c>
      <c r="J476" t="s">
        <v>283</v>
      </c>
    </row>
    <row r="477" spans="1:10" ht="15" customHeight="1" x14ac:dyDescent="0.25">
      <c r="A477" s="3" t="s">
        <v>408</v>
      </c>
      <c r="B477" s="3" t="s">
        <v>394</v>
      </c>
      <c r="C477" s="3">
        <v>1147520</v>
      </c>
      <c r="D477" s="3">
        <v>1399739</v>
      </c>
      <c r="F477" s="4">
        <v>0.56000000000000005</v>
      </c>
      <c r="J477" t="s">
        <v>283</v>
      </c>
    </row>
    <row r="478" spans="1:10" ht="15" customHeight="1" x14ac:dyDescent="0.25">
      <c r="A478" s="3" t="s">
        <v>408</v>
      </c>
      <c r="B478" s="3" t="s">
        <v>394</v>
      </c>
      <c r="C478" s="3">
        <v>1147520</v>
      </c>
      <c r="D478" s="3">
        <v>1399739</v>
      </c>
      <c r="F478" s="4">
        <v>0.57999999999999996</v>
      </c>
      <c r="J478" t="s">
        <v>283</v>
      </c>
    </row>
    <row r="479" spans="1:10" ht="15" customHeight="1" x14ac:dyDescent="0.25">
      <c r="A479" s="3" t="s">
        <v>408</v>
      </c>
      <c r="B479" s="3" t="s">
        <v>394</v>
      </c>
      <c r="C479" s="3">
        <v>1147520</v>
      </c>
      <c r="D479" s="3">
        <v>1399739</v>
      </c>
      <c r="F479" s="4">
        <v>0.67</v>
      </c>
      <c r="J479" t="s">
        <v>283</v>
      </c>
    </row>
    <row r="480" spans="1:10" ht="15" customHeight="1" x14ac:dyDescent="0.25">
      <c r="A480" s="3" t="s">
        <v>408</v>
      </c>
      <c r="B480" s="3" t="s">
        <v>394</v>
      </c>
      <c r="C480" s="3">
        <v>1147520</v>
      </c>
      <c r="D480" s="3">
        <v>1399739</v>
      </c>
      <c r="F480" s="4">
        <v>0.71</v>
      </c>
      <c r="J480" t="s">
        <v>283</v>
      </c>
    </row>
    <row r="481" spans="1:10" ht="15" customHeight="1" x14ac:dyDescent="0.25">
      <c r="A481" s="3" t="s">
        <v>408</v>
      </c>
      <c r="B481" s="3" t="s">
        <v>394</v>
      </c>
      <c r="C481" s="3">
        <v>1147520</v>
      </c>
      <c r="D481" s="3">
        <v>1399739</v>
      </c>
      <c r="F481" s="4">
        <v>0.57999999999999996</v>
      </c>
      <c r="J481" t="s">
        <v>283</v>
      </c>
    </row>
    <row r="482" spans="1:10" ht="15" customHeight="1" x14ac:dyDescent="0.25">
      <c r="A482" s="3" t="s">
        <v>408</v>
      </c>
      <c r="B482" s="3" t="s">
        <v>410</v>
      </c>
      <c r="C482" s="3">
        <v>1147520</v>
      </c>
      <c r="D482" s="3">
        <v>1399739</v>
      </c>
      <c r="F482" s="4">
        <v>0.57999999999999996</v>
      </c>
      <c r="J482" t="s">
        <v>283</v>
      </c>
    </row>
    <row r="483" spans="1:10" ht="15" customHeight="1" x14ac:dyDescent="0.25">
      <c r="A483" s="3" t="s">
        <v>408</v>
      </c>
      <c r="B483" s="3" t="s">
        <v>410</v>
      </c>
      <c r="C483" s="3">
        <v>1147520</v>
      </c>
      <c r="D483" s="3">
        <v>1399739</v>
      </c>
      <c r="F483" s="4">
        <v>0.83</v>
      </c>
      <c r="J483" t="s">
        <v>283</v>
      </c>
    </row>
    <row r="484" spans="1:10" ht="15" customHeight="1" x14ac:dyDescent="0.25">
      <c r="A484" s="3" t="s">
        <v>408</v>
      </c>
      <c r="B484" s="3" t="s">
        <v>410</v>
      </c>
      <c r="C484" s="3">
        <v>1147520</v>
      </c>
      <c r="D484" s="3">
        <v>1399739</v>
      </c>
      <c r="F484" s="4">
        <v>0.95</v>
      </c>
      <c r="J484" t="s">
        <v>283</v>
      </c>
    </row>
    <row r="485" spans="1:10" ht="15" customHeight="1" x14ac:dyDescent="0.25">
      <c r="A485" s="3" t="s">
        <v>408</v>
      </c>
      <c r="B485" s="3" t="s">
        <v>103</v>
      </c>
      <c r="C485" s="3">
        <v>1147520</v>
      </c>
      <c r="D485" s="3">
        <v>1399739</v>
      </c>
      <c r="F485" s="4">
        <v>1.01</v>
      </c>
      <c r="J485" t="s">
        <v>283</v>
      </c>
    </row>
    <row r="486" spans="1:10" ht="15" customHeight="1" x14ac:dyDescent="0.25">
      <c r="A486" s="3" t="s">
        <v>408</v>
      </c>
      <c r="B486" s="3" t="s">
        <v>103</v>
      </c>
      <c r="C486" s="3">
        <v>1147520</v>
      </c>
      <c r="D486" s="3">
        <v>1399739</v>
      </c>
      <c r="F486" s="4">
        <v>0.85</v>
      </c>
      <c r="J486" t="s">
        <v>283</v>
      </c>
    </row>
    <row r="487" spans="1:10" ht="15" customHeight="1" x14ac:dyDescent="0.25">
      <c r="A487" s="3" t="s">
        <v>408</v>
      </c>
      <c r="B487" s="3" t="s">
        <v>103</v>
      </c>
      <c r="C487" s="3">
        <v>1147520</v>
      </c>
      <c r="D487" s="3">
        <v>1399739</v>
      </c>
      <c r="F487" s="4">
        <v>1.01</v>
      </c>
      <c r="J487" t="s">
        <v>283</v>
      </c>
    </row>
    <row r="488" spans="1:10" ht="15" customHeight="1" x14ac:dyDescent="0.25">
      <c r="A488" s="3" t="s">
        <v>408</v>
      </c>
      <c r="B488" s="3" t="s">
        <v>103</v>
      </c>
      <c r="C488" s="3">
        <v>1147520</v>
      </c>
      <c r="D488" s="3">
        <v>1399739</v>
      </c>
      <c r="F488" s="4">
        <v>1.0900000000000001</v>
      </c>
      <c r="J488" t="s">
        <v>283</v>
      </c>
    </row>
    <row r="489" spans="1:10" ht="15" customHeight="1" x14ac:dyDescent="0.25">
      <c r="A489" s="3" t="s">
        <v>408</v>
      </c>
      <c r="B489" s="3" t="s">
        <v>395</v>
      </c>
      <c r="C489" s="3">
        <v>1147520</v>
      </c>
      <c r="D489" s="3">
        <v>1399739</v>
      </c>
      <c r="F489" s="4">
        <v>1.18</v>
      </c>
      <c r="J489" t="s">
        <v>283</v>
      </c>
    </row>
    <row r="490" spans="1:10" ht="15" customHeight="1" x14ac:dyDescent="0.25">
      <c r="A490" s="3" t="s">
        <v>408</v>
      </c>
      <c r="B490" s="3" t="s">
        <v>395</v>
      </c>
      <c r="C490" s="3">
        <v>1147520</v>
      </c>
      <c r="D490" s="3">
        <v>1399739</v>
      </c>
      <c r="F490" s="4">
        <v>1.0900000000000001</v>
      </c>
      <c r="J490" t="s">
        <v>283</v>
      </c>
    </row>
    <row r="491" spans="1:10" ht="15" customHeight="1" x14ac:dyDescent="0.25">
      <c r="A491" s="3" t="s">
        <v>408</v>
      </c>
      <c r="B491" s="3" t="s">
        <v>395</v>
      </c>
      <c r="C491" s="3">
        <v>1147520</v>
      </c>
      <c r="D491" s="3">
        <v>1399739</v>
      </c>
      <c r="F491" s="4">
        <v>1.49</v>
      </c>
      <c r="J491" t="s">
        <v>283</v>
      </c>
    </row>
    <row r="492" spans="1:10" ht="15" customHeight="1" x14ac:dyDescent="0.25">
      <c r="A492" s="3" t="s">
        <v>408</v>
      </c>
      <c r="B492" s="3" t="s">
        <v>395</v>
      </c>
      <c r="C492" s="3">
        <v>1147520</v>
      </c>
      <c r="D492" s="3">
        <v>1399739</v>
      </c>
      <c r="F492" s="4">
        <v>1.49</v>
      </c>
      <c r="J492" t="s">
        <v>283</v>
      </c>
    </row>
    <row r="493" spans="1:10" ht="15" customHeight="1" x14ac:dyDescent="0.25">
      <c r="A493" s="3" t="s">
        <v>408</v>
      </c>
      <c r="B493" s="3" t="s">
        <v>395</v>
      </c>
      <c r="C493" s="3">
        <v>1147520</v>
      </c>
      <c r="D493" s="3">
        <v>1399739</v>
      </c>
      <c r="F493" s="4">
        <v>1.1200000000000001</v>
      </c>
      <c r="J493" t="s">
        <v>283</v>
      </c>
    </row>
    <row r="494" spans="1:10" ht="15" customHeight="1" x14ac:dyDescent="0.25">
      <c r="A494" s="3" t="s">
        <v>408</v>
      </c>
      <c r="B494" s="3" t="s">
        <v>395</v>
      </c>
      <c r="C494" s="3">
        <v>1147520</v>
      </c>
      <c r="D494" s="3">
        <v>1399739</v>
      </c>
      <c r="F494" s="4">
        <v>1.26</v>
      </c>
      <c r="J494" t="s">
        <v>283</v>
      </c>
    </row>
    <row r="495" spans="1:10" ht="15" customHeight="1" x14ac:dyDescent="0.25">
      <c r="A495" s="3" t="s">
        <v>408</v>
      </c>
      <c r="B495" s="3" t="s">
        <v>406</v>
      </c>
      <c r="C495" s="3">
        <v>1147520</v>
      </c>
      <c r="D495" s="3">
        <v>1399739</v>
      </c>
      <c r="F495" s="4">
        <v>1.43</v>
      </c>
      <c r="J495" t="s">
        <v>283</v>
      </c>
    </row>
    <row r="496" spans="1:10" ht="15" customHeight="1" x14ac:dyDescent="0.25">
      <c r="A496" s="3" t="s">
        <v>408</v>
      </c>
      <c r="B496" s="3" t="s">
        <v>406</v>
      </c>
      <c r="C496" s="3">
        <v>1147520</v>
      </c>
      <c r="D496" s="3">
        <v>1399739</v>
      </c>
      <c r="F496" s="4">
        <v>1.49</v>
      </c>
      <c r="J496" t="s">
        <v>283</v>
      </c>
    </row>
    <row r="497" spans="1:10" ht="15" customHeight="1" x14ac:dyDescent="0.25">
      <c r="A497" s="3" t="s">
        <v>408</v>
      </c>
      <c r="B497" s="3" t="s">
        <v>391</v>
      </c>
      <c r="C497" s="3">
        <v>1147520</v>
      </c>
      <c r="D497" s="3">
        <v>1399739</v>
      </c>
      <c r="F497" s="4">
        <v>1.34</v>
      </c>
      <c r="J497" t="s">
        <v>283</v>
      </c>
    </row>
    <row r="498" spans="1:10" ht="15" customHeight="1" x14ac:dyDescent="0.25">
      <c r="A498" s="3" t="s">
        <v>408</v>
      </c>
      <c r="B498" s="3" t="s">
        <v>391</v>
      </c>
      <c r="C498" s="3">
        <v>1147520</v>
      </c>
      <c r="D498" s="3">
        <v>1399739</v>
      </c>
      <c r="F498" s="4">
        <v>1.48</v>
      </c>
      <c r="J498" t="s">
        <v>283</v>
      </c>
    </row>
    <row r="499" spans="1:10" ht="15" customHeight="1" x14ac:dyDescent="0.25">
      <c r="A499" s="3" t="s">
        <v>408</v>
      </c>
      <c r="B499" s="3" t="s">
        <v>391</v>
      </c>
      <c r="C499" s="3">
        <v>1147520</v>
      </c>
      <c r="D499" s="3">
        <v>1399739</v>
      </c>
      <c r="F499" s="4">
        <v>1.23</v>
      </c>
      <c r="J499" t="s">
        <v>283</v>
      </c>
    </row>
    <row r="500" spans="1:10" ht="15" customHeight="1" x14ac:dyDescent="0.25">
      <c r="A500" s="3" t="s">
        <v>408</v>
      </c>
      <c r="B500" s="3" t="s">
        <v>396</v>
      </c>
      <c r="C500" s="3">
        <v>1147520</v>
      </c>
      <c r="D500" s="3">
        <v>1399739</v>
      </c>
      <c r="F500" s="4">
        <v>1.23</v>
      </c>
      <c r="J500" t="s">
        <v>283</v>
      </c>
    </row>
    <row r="501" spans="1:10" ht="15" customHeight="1" x14ac:dyDescent="0.25">
      <c r="A501" s="3" t="s">
        <v>408</v>
      </c>
      <c r="B501" s="3" t="s">
        <v>396</v>
      </c>
      <c r="C501" s="3">
        <v>1147520</v>
      </c>
      <c r="D501" s="3">
        <v>1399739</v>
      </c>
      <c r="F501" s="4">
        <v>2.15</v>
      </c>
      <c r="J501" t="s">
        <v>283</v>
      </c>
    </row>
    <row r="502" spans="1:10" ht="15" customHeight="1" x14ac:dyDescent="0.25">
      <c r="A502" s="3" t="s">
        <v>408</v>
      </c>
      <c r="B502" s="3" t="s">
        <v>396</v>
      </c>
      <c r="C502" s="3">
        <v>1147520</v>
      </c>
      <c r="D502" s="3">
        <v>1399739</v>
      </c>
      <c r="F502" s="4">
        <v>1.56</v>
      </c>
      <c r="J502" t="s">
        <v>283</v>
      </c>
    </row>
    <row r="503" spans="1:10" ht="15" customHeight="1" x14ac:dyDescent="0.25">
      <c r="A503" s="3" t="s">
        <v>411</v>
      </c>
      <c r="B503" s="3" t="s">
        <v>185</v>
      </c>
      <c r="C503" s="3">
        <v>1114304</v>
      </c>
      <c r="D503" s="3">
        <v>1001373</v>
      </c>
      <c r="F503" s="4">
        <v>0.56999999999999995</v>
      </c>
      <c r="J503" t="s">
        <v>283</v>
      </c>
    </row>
    <row r="504" spans="1:10" ht="15" customHeight="1" x14ac:dyDescent="0.25">
      <c r="A504" s="3" t="s">
        <v>411</v>
      </c>
      <c r="B504" s="3" t="s">
        <v>185</v>
      </c>
      <c r="C504" s="3">
        <v>1114304</v>
      </c>
      <c r="D504" s="3">
        <v>1001373</v>
      </c>
      <c r="F504" s="4">
        <v>0.57999999999999996</v>
      </c>
      <c r="J504" t="s">
        <v>283</v>
      </c>
    </row>
    <row r="505" spans="1:10" ht="15" customHeight="1" x14ac:dyDescent="0.25">
      <c r="A505" s="3" t="s">
        <v>411</v>
      </c>
      <c r="B505" s="3" t="s">
        <v>185</v>
      </c>
      <c r="C505" s="3">
        <v>1114304</v>
      </c>
      <c r="D505" s="3">
        <v>1001373</v>
      </c>
      <c r="F505" s="4">
        <v>0.72</v>
      </c>
      <c r="J505" t="s">
        <v>283</v>
      </c>
    </row>
    <row r="506" spans="1:10" ht="15" customHeight="1" x14ac:dyDescent="0.25">
      <c r="A506" s="3" t="s">
        <v>411</v>
      </c>
      <c r="B506" s="3" t="s">
        <v>185</v>
      </c>
      <c r="C506" s="3">
        <v>1114304</v>
      </c>
      <c r="D506" s="3">
        <v>1001373</v>
      </c>
      <c r="F506" s="4">
        <v>0.72</v>
      </c>
      <c r="J506" t="s">
        <v>283</v>
      </c>
    </row>
    <row r="507" spans="1:10" ht="15" customHeight="1" x14ac:dyDescent="0.25">
      <c r="A507" s="3" t="s">
        <v>411</v>
      </c>
      <c r="B507" s="3" t="s">
        <v>185</v>
      </c>
      <c r="C507" s="3">
        <v>1114304</v>
      </c>
      <c r="D507" s="3">
        <v>1001373</v>
      </c>
      <c r="F507" s="4">
        <v>0.86</v>
      </c>
      <c r="J507" t="s">
        <v>283</v>
      </c>
    </row>
    <row r="508" spans="1:10" ht="15" customHeight="1" x14ac:dyDescent="0.25">
      <c r="A508" s="3" t="s">
        <v>411</v>
      </c>
      <c r="B508" s="3" t="s">
        <v>185</v>
      </c>
      <c r="C508" s="3">
        <v>1114304</v>
      </c>
      <c r="D508" s="3">
        <v>1001373</v>
      </c>
      <c r="F508" s="4">
        <v>1.03</v>
      </c>
      <c r="J508" t="s">
        <v>283</v>
      </c>
    </row>
    <row r="509" spans="1:10" ht="15" customHeight="1" x14ac:dyDescent="0.25">
      <c r="A509" s="3" t="s">
        <v>412</v>
      </c>
      <c r="B509" s="3" t="s">
        <v>100</v>
      </c>
      <c r="C509" s="3">
        <v>1350021</v>
      </c>
      <c r="D509" s="3">
        <v>1218873</v>
      </c>
      <c r="F509" s="4">
        <v>0.32</v>
      </c>
      <c r="J509" t="s">
        <v>283</v>
      </c>
    </row>
    <row r="510" spans="1:10" ht="15" customHeight="1" x14ac:dyDescent="0.25">
      <c r="A510" s="3" t="s">
        <v>412</v>
      </c>
      <c r="B510" s="3" t="s">
        <v>100</v>
      </c>
      <c r="C510" s="3">
        <v>1350021</v>
      </c>
      <c r="D510" s="3">
        <v>1218873</v>
      </c>
      <c r="F510" s="4">
        <v>0.31</v>
      </c>
      <c r="J510" t="s">
        <v>283</v>
      </c>
    </row>
    <row r="511" spans="1:10" ht="15" customHeight="1" x14ac:dyDescent="0.25">
      <c r="A511" s="3" t="s">
        <v>412</v>
      </c>
      <c r="B511" s="3" t="s">
        <v>413</v>
      </c>
      <c r="C511" s="3">
        <v>1350021</v>
      </c>
      <c r="D511" s="3">
        <v>1218873</v>
      </c>
      <c r="F511" s="4">
        <v>0.34</v>
      </c>
      <c r="J511" t="s">
        <v>283</v>
      </c>
    </row>
    <row r="512" spans="1:10" ht="15" customHeight="1" x14ac:dyDescent="0.25">
      <c r="A512" s="3" t="s">
        <v>412</v>
      </c>
      <c r="B512" s="3" t="s">
        <v>6</v>
      </c>
      <c r="C512" s="3">
        <v>1350021</v>
      </c>
      <c r="D512" s="3">
        <v>1218873</v>
      </c>
      <c r="F512" s="4">
        <v>0.36</v>
      </c>
      <c r="J512" t="s">
        <v>283</v>
      </c>
    </row>
    <row r="513" spans="1:10" ht="15" customHeight="1" x14ac:dyDescent="0.25">
      <c r="A513" s="3" t="s">
        <v>412</v>
      </c>
      <c r="B513" s="3" t="s">
        <v>414</v>
      </c>
      <c r="C513" s="3">
        <v>1350021</v>
      </c>
      <c r="D513" s="3">
        <v>1218873</v>
      </c>
      <c r="F513" s="4">
        <v>0.36</v>
      </c>
      <c r="J513" t="s">
        <v>283</v>
      </c>
    </row>
    <row r="514" spans="1:10" ht="15" customHeight="1" x14ac:dyDescent="0.25">
      <c r="A514" s="3" t="s">
        <v>415</v>
      </c>
      <c r="B514" s="3" t="s">
        <v>4</v>
      </c>
      <c r="C514" s="3">
        <v>1191774</v>
      </c>
      <c r="D514" s="3">
        <v>1220067</v>
      </c>
      <c r="E514" s="2">
        <v>15</v>
      </c>
      <c r="F514" s="4">
        <v>2.85</v>
      </c>
      <c r="J514" t="s">
        <v>331</v>
      </c>
    </row>
    <row r="515" spans="1:10" ht="15" customHeight="1" x14ac:dyDescent="0.25">
      <c r="A515" s="3" t="s">
        <v>4</v>
      </c>
      <c r="B515" s="3" t="s">
        <v>4</v>
      </c>
      <c r="C515" s="3">
        <v>1006310</v>
      </c>
      <c r="D515" s="3">
        <v>983025</v>
      </c>
      <c r="F515" s="4">
        <v>0.77</v>
      </c>
      <c r="G515" s="4">
        <v>7.0000000000000007E-2</v>
      </c>
      <c r="J515" t="s">
        <v>416</v>
      </c>
    </row>
    <row r="516" spans="1:10" ht="15" customHeight="1" x14ac:dyDescent="0.25">
      <c r="A516" s="3" t="s">
        <v>417</v>
      </c>
      <c r="B516" s="3" t="s">
        <v>418</v>
      </c>
      <c r="C516" s="3">
        <v>990849</v>
      </c>
      <c r="D516" s="3">
        <v>1029849</v>
      </c>
      <c r="F516" s="4">
        <v>1.06</v>
      </c>
      <c r="J516" t="s">
        <v>283</v>
      </c>
    </row>
    <row r="517" spans="1:10" ht="15" customHeight="1" x14ac:dyDescent="0.25">
      <c r="A517" s="3" t="s">
        <v>417</v>
      </c>
      <c r="B517" s="3" t="s">
        <v>419</v>
      </c>
      <c r="C517" s="3">
        <v>990849</v>
      </c>
      <c r="D517" s="3">
        <v>1029849</v>
      </c>
      <c r="F517" s="4">
        <v>0.83</v>
      </c>
      <c r="J517" t="s">
        <v>283</v>
      </c>
    </row>
    <row r="518" spans="1:10" ht="15" customHeight="1" x14ac:dyDescent="0.25">
      <c r="A518" s="3" t="s">
        <v>417</v>
      </c>
      <c r="B518" s="3" t="s">
        <v>420</v>
      </c>
      <c r="C518" s="3">
        <v>990849</v>
      </c>
      <c r="D518" s="3">
        <v>1029849</v>
      </c>
      <c r="F518" s="4">
        <v>0.56000000000000005</v>
      </c>
      <c r="J518" t="s">
        <v>283</v>
      </c>
    </row>
    <row r="519" spans="1:10" ht="15" customHeight="1" x14ac:dyDescent="0.25">
      <c r="A519" s="3" t="s">
        <v>417</v>
      </c>
      <c r="B519" s="3" t="s">
        <v>418</v>
      </c>
      <c r="C519" s="3">
        <v>990849</v>
      </c>
      <c r="D519" s="3">
        <v>1029849</v>
      </c>
      <c r="F519" s="4">
        <v>0.76</v>
      </c>
      <c r="J519" t="s">
        <v>283</v>
      </c>
    </row>
    <row r="520" spans="1:10" ht="15" customHeight="1" x14ac:dyDescent="0.25">
      <c r="A520" s="3" t="s">
        <v>417</v>
      </c>
      <c r="B520" s="3" t="s">
        <v>418</v>
      </c>
      <c r="C520" s="3">
        <v>990849</v>
      </c>
      <c r="D520" s="3">
        <v>1029849</v>
      </c>
      <c r="F520" s="4">
        <v>0.76</v>
      </c>
      <c r="J520" t="s">
        <v>283</v>
      </c>
    </row>
    <row r="521" spans="1:10" ht="15" customHeight="1" x14ac:dyDescent="0.25">
      <c r="A521" s="3" t="s">
        <v>417</v>
      </c>
      <c r="B521" s="3" t="s">
        <v>418</v>
      </c>
      <c r="C521" s="3">
        <v>990849</v>
      </c>
      <c r="D521" s="3">
        <v>1029849</v>
      </c>
      <c r="F521" s="4">
        <v>0.9</v>
      </c>
      <c r="J521" t="s">
        <v>283</v>
      </c>
    </row>
    <row r="522" spans="1:10" ht="15" customHeight="1" x14ac:dyDescent="0.25">
      <c r="A522" s="3" t="s">
        <v>417</v>
      </c>
      <c r="B522" s="3" t="s">
        <v>418</v>
      </c>
      <c r="C522" s="3">
        <v>990849</v>
      </c>
      <c r="D522" s="3">
        <v>1029849</v>
      </c>
      <c r="F522" s="4">
        <v>0.9</v>
      </c>
      <c r="J522" t="s">
        <v>283</v>
      </c>
    </row>
    <row r="523" spans="1:10" ht="15" customHeight="1" x14ac:dyDescent="0.25">
      <c r="A523" s="3" t="s">
        <v>417</v>
      </c>
      <c r="B523" s="3" t="s">
        <v>418</v>
      </c>
      <c r="C523" s="3">
        <v>990849</v>
      </c>
      <c r="D523" s="3">
        <v>1029849</v>
      </c>
      <c r="F523" s="4">
        <v>1.1499999999999999</v>
      </c>
      <c r="J523" t="s">
        <v>283</v>
      </c>
    </row>
    <row r="524" spans="1:10" ht="15" customHeight="1" x14ac:dyDescent="0.25">
      <c r="A524" s="3" t="s">
        <v>417</v>
      </c>
      <c r="B524" s="3" t="s">
        <v>418</v>
      </c>
      <c r="C524" s="3">
        <v>990849</v>
      </c>
      <c r="D524" s="3">
        <v>1029849</v>
      </c>
      <c r="F524" s="4">
        <v>1.02</v>
      </c>
      <c r="J524" t="s">
        <v>283</v>
      </c>
    </row>
    <row r="525" spans="1:10" ht="15" customHeight="1" x14ac:dyDescent="0.25">
      <c r="A525" s="3" t="s">
        <v>417</v>
      </c>
      <c r="B525" s="3" t="s">
        <v>418</v>
      </c>
      <c r="C525" s="3">
        <v>990849</v>
      </c>
      <c r="D525" s="3">
        <v>1029849</v>
      </c>
      <c r="F525" s="4">
        <v>1.02</v>
      </c>
      <c r="J525" t="s">
        <v>283</v>
      </c>
    </row>
    <row r="526" spans="1:10" ht="15" customHeight="1" x14ac:dyDescent="0.25">
      <c r="A526" s="3" t="s">
        <v>417</v>
      </c>
      <c r="B526" s="3" t="s">
        <v>418</v>
      </c>
      <c r="C526" s="3">
        <v>990849</v>
      </c>
      <c r="D526" s="3">
        <v>1029849</v>
      </c>
      <c r="F526" s="4">
        <v>1.1299999999999999</v>
      </c>
      <c r="J526" t="s">
        <v>283</v>
      </c>
    </row>
    <row r="527" spans="1:10" ht="15" customHeight="1" x14ac:dyDescent="0.25">
      <c r="A527" s="3" t="s">
        <v>417</v>
      </c>
      <c r="B527" s="3" t="s">
        <v>418</v>
      </c>
      <c r="C527" s="3">
        <v>990849</v>
      </c>
      <c r="D527" s="3">
        <v>1029849</v>
      </c>
      <c r="F527" s="4">
        <v>1.1299999999999999</v>
      </c>
      <c r="J527" t="s">
        <v>283</v>
      </c>
    </row>
    <row r="528" spans="1:10" ht="15" customHeight="1" x14ac:dyDescent="0.25">
      <c r="A528" s="3" t="s">
        <v>417</v>
      </c>
      <c r="B528" s="3" t="s">
        <v>418</v>
      </c>
      <c r="C528" s="3">
        <v>990849</v>
      </c>
      <c r="D528" s="3">
        <v>1029849</v>
      </c>
      <c r="F528" s="4">
        <v>1.29</v>
      </c>
      <c r="J528" t="s">
        <v>283</v>
      </c>
    </row>
    <row r="529" spans="1:10" ht="15" customHeight="1" x14ac:dyDescent="0.25">
      <c r="A529" s="3" t="s">
        <v>417</v>
      </c>
      <c r="B529" s="3" t="s">
        <v>418</v>
      </c>
      <c r="C529" s="3">
        <v>990849</v>
      </c>
      <c r="D529" s="3">
        <v>1029849</v>
      </c>
      <c r="F529" s="4">
        <v>1.29</v>
      </c>
      <c r="J529" t="s">
        <v>283</v>
      </c>
    </row>
    <row r="530" spans="1:10" ht="15" customHeight="1" x14ac:dyDescent="0.25">
      <c r="A530" s="3" t="s">
        <v>417</v>
      </c>
      <c r="B530" s="3" t="s">
        <v>418</v>
      </c>
      <c r="C530" s="3">
        <v>990849</v>
      </c>
      <c r="D530" s="3">
        <v>1029849</v>
      </c>
      <c r="F530" s="4">
        <v>1.29</v>
      </c>
      <c r="J530" t="s">
        <v>283</v>
      </c>
    </row>
    <row r="531" spans="1:10" ht="15" customHeight="1" x14ac:dyDescent="0.25">
      <c r="A531" s="3" t="s">
        <v>417</v>
      </c>
      <c r="B531" s="3" t="s">
        <v>418</v>
      </c>
      <c r="C531" s="3">
        <v>990849</v>
      </c>
      <c r="D531" s="3">
        <v>1029849</v>
      </c>
      <c r="F531" s="4">
        <v>1.29</v>
      </c>
      <c r="J531" t="s">
        <v>283</v>
      </c>
    </row>
    <row r="532" spans="1:10" ht="15" customHeight="1" x14ac:dyDescent="0.25">
      <c r="A532" s="3" t="s">
        <v>417</v>
      </c>
      <c r="B532" s="3" t="s">
        <v>418</v>
      </c>
      <c r="C532" s="3">
        <v>990849</v>
      </c>
      <c r="D532" s="3">
        <v>1029849</v>
      </c>
      <c r="F532" s="4">
        <v>1.52</v>
      </c>
      <c r="J532" t="s">
        <v>283</v>
      </c>
    </row>
    <row r="533" spans="1:10" ht="15" customHeight="1" x14ac:dyDescent="0.25">
      <c r="A533" s="3" t="s">
        <v>417</v>
      </c>
      <c r="B533" s="3" t="s">
        <v>418</v>
      </c>
      <c r="C533" s="3">
        <v>990849</v>
      </c>
      <c r="D533" s="3">
        <v>1029849</v>
      </c>
      <c r="F533" s="4">
        <v>1.52</v>
      </c>
      <c r="J533" t="s">
        <v>283</v>
      </c>
    </row>
    <row r="534" spans="1:10" ht="15" customHeight="1" x14ac:dyDescent="0.25">
      <c r="A534" s="3" t="s">
        <v>417</v>
      </c>
      <c r="B534" s="3" t="s">
        <v>418</v>
      </c>
      <c r="C534" s="3">
        <v>990849</v>
      </c>
      <c r="D534" s="3">
        <v>1029849</v>
      </c>
      <c r="F534" s="4">
        <v>1.67</v>
      </c>
      <c r="J534" t="s">
        <v>283</v>
      </c>
    </row>
    <row r="535" spans="1:10" ht="15" customHeight="1" x14ac:dyDescent="0.25">
      <c r="A535" s="3" t="s">
        <v>417</v>
      </c>
      <c r="B535" s="3" t="s">
        <v>418</v>
      </c>
      <c r="C535" s="3">
        <v>990849</v>
      </c>
      <c r="D535" s="3">
        <v>1029849</v>
      </c>
      <c r="F535" s="4">
        <v>1.67</v>
      </c>
      <c r="J535" t="s">
        <v>283</v>
      </c>
    </row>
    <row r="536" spans="1:10" ht="15" customHeight="1" x14ac:dyDescent="0.25">
      <c r="A536" s="3" t="s">
        <v>417</v>
      </c>
      <c r="B536" s="3" t="s">
        <v>418</v>
      </c>
      <c r="C536" s="3">
        <v>990849</v>
      </c>
      <c r="D536" s="3">
        <v>1029849</v>
      </c>
      <c r="F536" s="4">
        <v>1.81</v>
      </c>
      <c r="J536" t="s">
        <v>283</v>
      </c>
    </row>
    <row r="537" spans="1:10" ht="15" customHeight="1" x14ac:dyDescent="0.25">
      <c r="A537" s="3" t="s">
        <v>136</v>
      </c>
      <c r="B537" s="3" t="s">
        <v>103</v>
      </c>
      <c r="C537" s="3">
        <v>1177082.95903</v>
      </c>
      <c r="D537" s="3">
        <v>1176788.43723</v>
      </c>
      <c r="F537" s="4">
        <v>2.12</v>
      </c>
      <c r="J537" t="s">
        <v>421</v>
      </c>
    </row>
    <row r="538" spans="1:10" ht="15" customHeight="1" x14ac:dyDescent="0.25">
      <c r="A538" s="3" t="s">
        <v>137</v>
      </c>
      <c r="B538" s="3" t="s">
        <v>108</v>
      </c>
      <c r="C538" s="3">
        <v>1175289.50074</v>
      </c>
      <c r="D538" s="3">
        <v>1177545.3713199999</v>
      </c>
      <c r="F538" s="4">
        <v>1.42</v>
      </c>
      <c r="J538" t="s">
        <v>421</v>
      </c>
    </row>
    <row r="539" spans="1:10" ht="15" customHeight="1" x14ac:dyDescent="0.25">
      <c r="A539" s="3" t="s">
        <v>138</v>
      </c>
      <c r="B539" s="3" t="s">
        <v>4</v>
      </c>
      <c r="C539" s="3">
        <v>1173347.5169800001</v>
      </c>
      <c r="D539" s="3">
        <v>1176452.3009599999</v>
      </c>
      <c r="F539" s="4">
        <v>2.2200000000000002</v>
      </c>
      <c r="J539" t="s">
        <v>421</v>
      </c>
    </row>
    <row r="540" spans="1:10" ht="15" customHeight="1" x14ac:dyDescent="0.25">
      <c r="A540" s="3" t="s">
        <v>422</v>
      </c>
      <c r="B540" s="3" t="s">
        <v>249</v>
      </c>
      <c r="C540" s="3">
        <v>1024682</v>
      </c>
      <c r="D540" s="3">
        <v>1309888</v>
      </c>
      <c r="F540" s="4">
        <v>0.46</v>
      </c>
      <c r="J540" t="s">
        <v>283</v>
      </c>
    </row>
    <row r="541" spans="1:10" ht="15" customHeight="1" x14ac:dyDescent="0.25">
      <c r="A541" s="3" t="s">
        <v>422</v>
      </c>
      <c r="B541" s="3" t="s">
        <v>249</v>
      </c>
      <c r="C541" s="3">
        <v>1024682</v>
      </c>
      <c r="D541" s="3">
        <v>1309888</v>
      </c>
      <c r="F541" s="4">
        <v>0.47</v>
      </c>
      <c r="J541" t="s">
        <v>283</v>
      </c>
    </row>
    <row r="542" spans="1:10" ht="15" customHeight="1" x14ac:dyDescent="0.25">
      <c r="A542" s="3" t="s">
        <v>422</v>
      </c>
      <c r="B542" s="3" t="s">
        <v>249</v>
      </c>
      <c r="C542" s="3">
        <v>1024682</v>
      </c>
      <c r="D542" s="3">
        <v>1309888</v>
      </c>
      <c r="F542" s="4">
        <v>0.47</v>
      </c>
      <c r="J542" t="s">
        <v>283</v>
      </c>
    </row>
    <row r="543" spans="1:10" ht="15" customHeight="1" x14ac:dyDescent="0.25">
      <c r="A543" s="3" t="s">
        <v>422</v>
      </c>
      <c r="B543" s="3" t="s">
        <v>330</v>
      </c>
      <c r="C543" s="3">
        <v>1024682</v>
      </c>
      <c r="D543" s="3">
        <v>1309888</v>
      </c>
      <c r="F543" s="4">
        <v>0.46</v>
      </c>
      <c r="J543" t="s">
        <v>283</v>
      </c>
    </row>
    <row r="544" spans="1:10" ht="15" customHeight="1" x14ac:dyDescent="0.25">
      <c r="A544" s="3" t="s">
        <v>422</v>
      </c>
      <c r="B544" s="3" t="s">
        <v>330</v>
      </c>
      <c r="C544" s="3">
        <v>1024682</v>
      </c>
      <c r="D544" s="3">
        <v>1309888</v>
      </c>
      <c r="F544" s="4">
        <v>0.48</v>
      </c>
      <c r="J544" t="s">
        <v>283</v>
      </c>
    </row>
    <row r="545" spans="1:10" ht="15" customHeight="1" x14ac:dyDescent="0.25">
      <c r="A545" s="3" t="s">
        <v>422</v>
      </c>
      <c r="B545" s="3" t="s">
        <v>330</v>
      </c>
      <c r="C545" s="3">
        <v>1024682</v>
      </c>
      <c r="D545" s="3">
        <v>1309888</v>
      </c>
      <c r="F545" s="4">
        <v>0.52</v>
      </c>
      <c r="J545" t="s">
        <v>283</v>
      </c>
    </row>
    <row r="546" spans="1:10" ht="15" customHeight="1" x14ac:dyDescent="0.25">
      <c r="A546" s="3" t="s">
        <v>422</v>
      </c>
      <c r="B546" s="3" t="s">
        <v>330</v>
      </c>
      <c r="C546" s="3">
        <v>1024682</v>
      </c>
      <c r="D546" s="3">
        <v>1309888</v>
      </c>
      <c r="F546" s="4">
        <v>0.53</v>
      </c>
      <c r="J546" t="s">
        <v>283</v>
      </c>
    </row>
    <row r="547" spans="1:10" ht="15" customHeight="1" x14ac:dyDescent="0.25">
      <c r="A547" s="3" t="s">
        <v>422</v>
      </c>
      <c r="B547" s="3" t="s">
        <v>330</v>
      </c>
      <c r="C547" s="3">
        <v>1024682</v>
      </c>
      <c r="D547" s="3">
        <v>1309888</v>
      </c>
      <c r="F547" s="4">
        <v>0.53</v>
      </c>
      <c r="J547" t="s">
        <v>283</v>
      </c>
    </row>
    <row r="548" spans="1:10" ht="15" customHeight="1" x14ac:dyDescent="0.25">
      <c r="A548" s="3" t="s">
        <v>422</v>
      </c>
      <c r="B548" s="3" t="s">
        <v>330</v>
      </c>
      <c r="C548" s="3">
        <v>1024682</v>
      </c>
      <c r="D548" s="3">
        <v>1309888</v>
      </c>
      <c r="F548" s="4">
        <v>0.57999999999999996</v>
      </c>
      <c r="J548" t="s">
        <v>283</v>
      </c>
    </row>
    <row r="549" spans="1:10" ht="15" customHeight="1" x14ac:dyDescent="0.25">
      <c r="A549" s="3" t="s">
        <v>422</v>
      </c>
      <c r="B549" s="3" t="s">
        <v>330</v>
      </c>
      <c r="C549" s="3">
        <v>1024682</v>
      </c>
      <c r="D549" s="3">
        <v>1309888</v>
      </c>
      <c r="F549" s="4">
        <v>0.57999999999999996</v>
      </c>
      <c r="J549" t="s">
        <v>283</v>
      </c>
    </row>
    <row r="550" spans="1:10" ht="15" customHeight="1" x14ac:dyDescent="0.25">
      <c r="A550" s="3" t="s">
        <v>422</v>
      </c>
      <c r="B550" s="3" t="s">
        <v>330</v>
      </c>
      <c r="C550" s="3">
        <v>1024682</v>
      </c>
      <c r="D550" s="3">
        <v>1309888</v>
      </c>
      <c r="F550" s="4">
        <v>0.56999999999999995</v>
      </c>
      <c r="J550" t="s">
        <v>283</v>
      </c>
    </row>
    <row r="551" spans="1:10" ht="15" customHeight="1" x14ac:dyDescent="0.25">
      <c r="A551" s="3" t="s">
        <v>422</v>
      </c>
      <c r="B551" s="3" t="s">
        <v>330</v>
      </c>
      <c r="C551" s="3">
        <v>1024682</v>
      </c>
      <c r="D551" s="3">
        <v>1309888</v>
      </c>
      <c r="F551" s="4">
        <v>0.57999999999999996</v>
      </c>
      <c r="J551" t="s">
        <v>283</v>
      </c>
    </row>
    <row r="552" spans="1:10" ht="15" customHeight="1" x14ac:dyDescent="0.25">
      <c r="A552" s="3" t="s">
        <v>422</v>
      </c>
      <c r="B552" s="3" t="s">
        <v>330</v>
      </c>
      <c r="C552" s="3">
        <v>1024682</v>
      </c>
      <c r="D552" s="3">
        <v>1309888</v>
      </c>
      <c r="F552" s="4">
        <v>0.6</v>
      </c>
      <c r="J552" t="s">
        <v>283</v>
      </c>
    </row>
    <row r="553" spans="1:10" ht="15" customHeight="1" x14ac:dyDescent="0.25">
      <c r="A553" s="3" t="s">
        <v>422</v>
      </c>
      <c r="B553" s="3" t="s">
        <v>330</v>
      </c>
      <c r="C553" s="3">
        <v>1024682</v>
      </c>
      <c r="D553" s="3">
        <v>1309888</v>
      </c>
      <c r="F553" s="4">
        <v>0.59</v>
      </c>
      <c r="J553" t="s">
        <v>283</v>
      </c>
    </row>
    <row r="554" spans="1:10" ht="15" customHeight="1" x14ac:dyDescent="0.25">
      <c r="A554" s="3" t="s">
        <v>422</v>
      </c>
      <c r="B554" s="3" t="s">
        <v>330</v>
      </c>
      <c r="C554" s="3">
        <v>1024682</v>
      </c>
      <c r="D554" s="3">
        <v>1309888</v>
      </c>
      <c r="F554" s="4">
        <v>0.61</v>
      </c>
      <c r="J554" t="s">
        <v>283</v>
      </c>
    </row>
    <row r="555" spans="1:10" ht="15" customHeight="1" x14ac:dyDescent="0.25">
      <c r="A555" s="3" t="s">
        <v>422</v>
      </c>
      <c r="B555" s="3" t="s">
        <v>330</v>
      </c>
      <c r="C555" s="3">
        <v>1024682</v>
      </c>
      <c r="D555" s="3">
        <v>1309888</v>
      </c>
      <c r="F555" s="4">
        <v>0.6</v>
      </c>
      <c r="J555" t="s">
        <v>283</v>
      </c>
    </row>
    <row r="556" spans="1:10" ht="15" customHeight="1" x14ac:dyDescent="0.25">
      <c r="A556" s="3" t="s">
        <v>423</v>
      </c>
      <c r="B556" s="3" t="s">
        <v>100</v>
      </c>
      <c r="C556" s="3">
        <v>1089400</v>
      </c>
      <c r="D556" s="3">
        <v>983133</v>
      </c>
      <c r="F556" s="4">
        <v>0.33</v>
      </c>
      <c r="J556" t="s">
        <v>283</v>
      </c>
    </row>
    <row r="557" spans="1:10" ht="15" customHeight="1" x14ac:dyDescent="0.25">
      <c r="A557" s="3" t="s">
        <v>423</v>
      </c>
      <c r="B557" s="3" t="s">
        <v>100</v>
      </c>
      <c r="C557" s="3">
        <v>1089400</v>
      </c>
      <c r="D557" s="3">
        <v>983133</v>
      </c>
      <c r="F557" s="4">
        <v>0.34</v>
      </c>
      <c r="J557" t="s">
        <v>283</v>
      </c>
    </row>
    <row r="558" spans="1:10" ht="15" customHeight="1" x14ac:dyDescent="0.25">
      <c r="A558" s="3" t="s">
        <v>423</v>
      </c>
      <c r="B558" s="3" t="s">
        <v>100</v>
      </c>
      <c r="C558" s="3">
        <v>1089400</v>
      </c>
      <c r="D558" s="3">
        <v>983133</v>
      </c>
      <c r="F558" s="4">
        <v>0.41</v>
      </c>
      <c r="J558" t="s">
        <v>283</v>
      </c>
    </row>
    <row r="559" spans="1:10" ht="15" customHeight="1" x14ac:dyDescent="0.25">
      <c r="A559" s="3" t="s">
        <v>423</v>
      </c>
      <c r="B559" s="3" t="s">
        <v>100</v>
      </c>
      <c r="C559" s="3">
        <v>1089400</v>
      </c>
      <c r="D559" s="3">
        <v>983133</v>
      </c>
      <c r="F559" s="4">
        <v>0.45</v>
      </c>
      <c r="J559" t="s">
        <v>283</v>
      </c>
    </row>
    <row r="560" spans="1:10" ht="15" customHeight="1" x14ac:dyDescent="0.25">
      <c r="A560" s="3" t="s">
        <v>423</v>
      </c>
      <c r="B560" s="3" t="s">
        <v>100</v>
      </c>
      <c r="C560" s="3">
        <v>1089400</v>
      </c>
      <c r="D560" s="3">
        <v>983133</v>
      </c>
      <c r="F560" s="4">
        <v>0.47</v>
      </c>
      <c r="J560" t="s">
        <v>283</v>
      </c>
    </row>
    <row r="561" spans="1:10" ht="15" customHeight="1" x14ac:dyDescent="0.25">
      <c r="A561" s="3" t="s">
        <v>423</v>
      </c>
      <c r="B561" s="3" t="s">
        <v>100</v>
      </c>
      <c r="C561" s="3">
        <v>1089400</v>
      </c>
      <c r="D561" s="3">
        <v>983133</v>
      </c>
      <c r="F561" s="4">
        <v>0.45</v>
      </c>
      <c r="J561" t="s">
        <v>283</v>
      </c>
    </row>
    <row r="562" spans="1:10" ht="15" customHeight="1" x14ac:dyDescent="0.25">
      <c r="A562" s="3" t="s">
        <v>423</v>
      </c>
      <c r="B562" s="3" t="s">
        <v>100</v>
      </c>
      <c r="C562" s="3">
        <v>1089400</v>
      </c>
      <c r="D562" s="3">
        <v>983133</v>
      </c>
      <c r="F562" s="4">
        <v>0.46</v>
      </c>
      <c r="J562" t="s">
        <v>283</v>
      </c>
    </row>
    <row r="563" spans="1:10" ht="15" customHeight="1" x14ac:dyDescent="0.25">
      <c r="A563" s="3" t="s">
        <v>423</v>
      </c>
      <c r="B563" s="3" t="s">
        <v>100</v>
      </c>
      <c r="C563" s="3">
        <v>1089400</v>
      </c>
      <c r="D563" s="3">
        <v>983133</v>
      </c>
      <c r="F563" s="4">
        <v>0.46</v>
      </c>
      <c r="J563" t="s">
        <v>283</v>
      </c>
    </row>
    <row r="564" spans="1:10" ht="15" customHeight="1" x14ac:dyDescent="0.25">
      <c r="A564" s="3" t="s">
        <v>423</v>
      </c>
      <c r="B564" s="3" t="s">
        <v>100</v>
      </c>
      <c r="C564" s="3">
        <v>1089400</v>
      </c>
      <c r="D564" s="3">
        <v>983133</v>
      </c>
      <c r="F564" s="4">
        <v>0.47</v>
      </c>
      <c r="J564" t="s">
        <v>283</v>
      </c>
    </row>
    <row r="565" spans="1:10" ht="15" customHeight="1" x14ac:dyDescent="0.25">
      <c r="A565" s="3" t="s">
        <v>423</v>
      </c>
      <c r="B565" s="3" t="s">
        <v>100</v>
      </c>
      <c r="C565" s="3">
        <v>1089400</v>
      </c>
      <c r="D565" s="3">
        <v>983133</v>
      </c>
      <c r="F565" s="4">
        <v>0.5</v>
      </c>
      <c r="J565" t="s">
        <v>283</v>
      </c>
    </row>
    <row r="566" spans="1:10" ht="15" customHeight="1" x14ac:dyDescent="0.25">
      <c r="A566" s="3" t="s">
        <v>423</v>
      </c>
      <c r="B566" s="3" t="s">
        <v>100</v>
      </c>
      <c r="C566" s="3">
        <v>1089400</v>
      </c>
      <c r="D566" s="3">
        <v>983133</v>
      </c>
      <c r="F566" s="4">
        <v>0.5</v>
      </c>
      <c r="J566" t="s">
        <v>283</v>
      </c>
    </row>
    <row r="567" spans="1:10" ht="15" customHeight="1" x14ac:dyDescent="0.25">
      <c r="A567" s="3" t="s">
        <v>423</v>
      </c>
      <c r="B567" s="3" t="s">
        <v>100</v>
      </c>
      <c r="C567" s="3">
        <v>1089400</v>
      </c>
      <c r="D567" s="3">
        <v>983133</v>
      </c>
      <c r="F567" s="4">
        <v>0.51</v>
      </c>
      <c r="J567" t="s">
        <v>283</v>
      </c>
    </row>
    <row r="568" spans="1:10" ht="15" customHeight="1" x14ac:dyDescent="0.25">
      <c r="A568" s="3" t="s">
        <v>423</v>
      </c>
      <c r="B568" s="3" t="s">
        <v>100</v>
      </c>
      <c r="C568" s="3">
        <v>1089400</v>
      </c>
      <c r="D568" s="3">
        <v>983133</v>
      </c>
      <c r="F568" s="4">
        <v>0.48</v>
      </c>
      <c r="J568" t="s">
        <v>283</v>
      </c>
    </row>
    <row r="569" spans="1:10" ht="15" customHeight="1" x14ac:dyDescent="0.25">
      <c r="A569" s="3" t="s">
        <v>423</v>
      </c>
      <c r="B569" s="3" t="s">
        <v>100</v>
      </c>
      <c r="C569" s="3">
        <v>1089400</v>
      </c>
      <c r="D569" s="3">
        <v>983133</v>
      </c>
      <c r="F569" s="4">
        <v>0.51</v>
      </c>
      <c r="J569" t="s">
        <v>283</v>
      </c>
    </row>
    <row r="570" spans="1:10" ht="15" customHeight="1" x14ac:dyDescent="0.25">
      <c r="A570" s="3" t="s">
        <v>423</v>
      </c>
      <c r="B570" s="3" t="s">
        <v>100</v>
      </c>
      <c r="C570" s="3">
        <v>1089400</v>
      </c>
      <c r="D570" s="3">
        <v>983133</v>
      </c>
      <c r="F570" s="4">
        <v>0.53</v>
      </c>
      <c r="J570" t="s">
        <v>283</v>
      </c>
    </row>
    <row r="571" spans="1:10" ht="15" customHeight="1" x14ac:dyDescent="0.25">
      <c r="A571" s="3" t="s">
        <v>423</v>
      </c>
      <c r="B571" s="3" t="s">
        <v>100</v>
      </c>
      <c r="C571" s="3">
        <v>1089400</v>
      </c>
      <c r="D571" s="3">
        <v>983133</v>
      </c>
      <c r="F571" s="4">
        <v>0.49</v>
      </c>
      <c r="J571" t="s">
        <v>283</v>
      </c>
    </row>
    <row r="572" spans="1:10" ht="15" customHeight="1" x14ac:dyDescent="0.25">
      <c r="A572" s="3" t="s">
        <v>423</v>
      </c>
      <c r="B572" s="3" t="s">
        <v>100</v>
      </c>
      <c r="C572" s="3">
        <v>1089400</v>
      </c>
      <c r="D572" s="3">
        <v>983133</v>
      </c>
      <c r="F572" s="4">
        <v>0.53</v>
      </c>
      <c r="J572" t="s">
        <v>283</v>
      </c>
    </row>
    <row r="573" spans="1:10" ht="15" customHeight="1" x14ac:dyDescent="0.25">
      <c r="A573" s="3" t="s">
        <v>423</v>
      </c>
      <c r="B573" s="3" t="s">
        <v>100</v>
      </c>
      <c r="C573" s="3">
        <v>1089400</v>
      </c>
      <c r="D573" s="3">
        <v>983133</v>
      </c>
      <c r="F573" s="4">
        <v>0.53</v>
      </c>
      <c r="J573" t="s">
        <v>283</v>
      </c>
    </row>
    <row r="574" spans="1:10" ht="15" customHeight="1" x14ac:dyDescent="0.25">
      <c r="A574" s="3" t="s">
        <v>423</v>
      </c>
      <c r="B574" s="3" t="s">
        <v>100</v>
      </c>
      <c r="C574" s="3">
        <v>1089400</v>
      </c>
      <c r="D574" s="3">
        <v>983133</v>
      </c>
      <c r="F574" s="4">
        <v>0.54</v>
      </c>
      <c r="J574" t="s">
        <v>283</v>
      </c>
    </row>
    <row r="575" spans="1:10" ht="15" customHeight="1" x14ac:dyDescent="0.25">
      <c r="A575" s="3" t="s">
        <v>423</v>
      </c>
      <c r="B575" s="3" t="s">
        <v>100</v>
      </c>
      <c r="C575" s="3">
        <v>1089400</v>
      </c>
      <c r="D575" s="3">
        <v>983133</v>
      </c>
      <c r="F575" s="4">
        <v>0.55000000000000004</v>
      </c>
      <c r="J575" t="s">
        <v>283</v>
      </c>
    </row>
    <row r="576" spans="1:10" ht="15" customHeight="1" x14ac:dyDescent="0.25">
      <c r="A576" s="3" t="s">
        <v>423</v>
      </c>
      <c r="B576" s="3" t="s">
        <v>100</v>
      </c>
      <c r="C576" s="3">
        <v>1089400</v>
      </c>
      <c r="D576" s="3">
        <v>983133</v>
      </c>
      <c r="F576" s="4">
        <v>0.57999999999999996</v>
      </c>
      <c r="J576" t="s">
        <v>283</v>
      </c>
    </row>
    <row r="577" spans="1:10" ht="15" customHeight="1" x14ac:dyDescent="0.25">
      <c r="A577" s="3" t="s">
        <v>423</v>
      </c>
      <c r="B577" s="3" t="s">
        <v>100</v>
      </c>
      <c r="C577" s="3">
        <v>1089400</v>
      </c>
      <c r="D577" s="3">
        <v>983133</v>
      </c>
      <c r="F577" s="4">
        <v>0.57999999999999996</v>
      </c>
      <c r="J577" t="s">
        <v>283</v>
      </c>
    </row>
    <row r="578" spans="1:10" ht="15" customHeight="1" x14ac:dyDescent="0.25">
      <c r="A578" s="3" t="s">
        <v>423</v>
      </c>
      <c r="B578" s="3" t="s">
        <v>100</v>
      </c>
      <c r="C578" s="3">
        <v>1089400</v>
      </c>
      <c r="D578" s="3">
        <v>983133</v>
      </c>
      <c r="F578" s="4">
        <v>0.56000000000000005</v>
      </c>
      <c r="J578" t="s">
        <v>283</v>
      </c>
    </row>
    <row r="579" spans="1:10" ht="15" customHeight="1" x14ac:dyDescent="0.25">
      <c r="A579" s="3" t="s">
        <v>423</v>
      </c>
      <c r="B579" s="3" t="s">
        <v>100</v>
      </c>
      <c r="C579" s="3">
        <v>1089400</v>
      </c>
      <c r="D579" s="3">
        <v>983133</v>
      </c>
      <c r="F579" s="4">
        <v>0.56000000000000005</v>
      </c>
      <c r="J579" t="s">
        <v>283</v>
      </c>
    </row>
    <row r="580" spans="1:10" ht="15" customHeight="1" x14ac:dyDescent="0.25">
      <c r="A580" s="3" t="s">
        <v>423</v>
      </c>
      <c r="B580" s="3" t="s">
        <v>100</v>
      </c>
      <c r="C580" s="3">
        <v>1089400</v>
      </c>
      <c r="D580" s="3">
        <v>983133</v>
      </c>
      <c r="F580" s="4">
        <v>0.56000000000000005</v>
      </c>
      <c r="J580" t="s">
        <v>283</v>
      </c>
    </row>
    <row r="581" spans="1:10" ht="15" customHeight="1" x14ac:dyDescent="0.25">
      <c r="A581" s="3" t="s">
        <v>423</v>
      </c>
      <c r="B581" s="3" t="s">
        <v>100</v>
      </c>
      <c r="C581" s="3">
        <v>1089400</v>
      </c>
      <c r="D581" s="3">
        <v>983133</v>
      </c>
      <c r="F581" s="4">
        <v>0.57999999999999996</v>
      </c>
      <c r="J581" t="s">
        <v>283</v>
      </c>
    </row>
    <row r="582" spans="1:10" ht="15" customHeight="1" x14ac:dyDescent="0.25">
      <c r="A582" s="3" t="s">
        <v>423</v>
      </c>
      <c r="B582" s="3" t="s">
        <v>100</v>
      </c>
      <c r="C582" s="3">
        <v>1089400</v>
      </c>
      <c r="D582" s="3">
        <v>983133</v>
      </c>
      <c r="F582" s="4">
        <v>0.54</v>
      </c>
      <c r="J582" t="s">
        <v>283</v>
      </c>
    </row>
    <row r="583" spans="1:10" ht="15" customHeight="1" x14ac:dyDescent="0.25">
      <c r="A583" s="3" t="s">
        <v>423</v>
      </c>
      <c r="B583" s="3" t="s">
        <v>100</v>
      </c>
      <c r="C583" s="3">
        <v>1089400</v>
      </c>
      <c r="D583" s="3">
        <v>983133</v>
      </c>
      <c r="F583" s="4">
        <v>0.56000000000000005</v>
      </c>
      <c r="J583" t="s">
        <v>283</v>
      </c>
    </row>
    <row r="584" spans="1:10" ht="15" customHeight="1" x14ac:dyDescent="0.25">
      <c r="A584" s="3" t="s">
        <v>423</v>
      </c>
      <c r="B584" s="3" t="s">
        <v>100</v>
      </c>
      <c r="C584" s="3">
        <v>1089400</v>
      </c>
      <c r="D584" s="3">
        <v>983133</v>
      </c>
      <c r="F584" s="4">
        <v>0.57999999999999996</v>
      </c>
      <c r="J584" t="s">
        <v>283</v>
      </c>
    </row>
    <row r="585" spans="1:10" ht="15" customHeight="1" x14ac:dyDescent="0.25">
      <c r="A585" s="3" t="s">
        <v>423</v>
      </c>
      <c r="B585" s="3" t="s">
        <v>100</v>
      </c>
      <c r="C585" s="3">
        <v>1089400</v>
      </c>
      <c r="D585" s="3">
        <v>983133</v>
      </c>
      <c r="F585" s="4">
        <v>0.56999999999999995</v>
      </c>
      <c r="J585" t="s">
        <v>283</v>
      </c>
    </row>
    <row r="586" spans="1:10" ht="15" customHeight="1" x14ac:dyDescent="0.25">
      <c r="A586" s="3" t="s">
        <v>423</v>
      </c>
      <c r="B586" s="3" t="s">
        <v>100</v>
      </c>
      <c r="C586" s="3">
        <v>1089400</v>
      </c>
      <c r="D586" s="3">
        <v>983133</v>
      </c>
      <c r="F586" s="4">
        <v>0.56999999999999995</v>
      </c>
      <c r="J586" t="s">
        <v>283</v>
      </c>
    </row>
    <row r="587" spans="1:10" ht="15" customHeight="1" x14ac:dyDescent="0.25">
      <c r="A587" s="3" t="s">
        <v>423</v>
      </c>
      <c r="B587" s="3" t="s">
        <v>100</v>
      </c>
      <c r="C587" s="3">
        <v>1089400</v>
      </c>
      <c r="D587" s="3">
        <v>983133</v>
      </c>
      <c r="F587" s="4">
        <v>0.6</v>
      </c>
      <c r="J587" t="s">
        <v>283</v>
      </c>
    </row>
    <row r="588" spans="1:10" ht="15" customHeight="1" x14ac:dyDescent="0.25">
      <c r="A588" s="3" t="s">
        <v>423</v>
      </c>
      <c r="B588" s="3" t="s">
        <v>100</v>
      </c>
      <c r="C588" s="3">
        <v>1089400</v>
      </c>
      <c r="D588" s="3">
        <v>983133</v>
      </c>
      <c r="F588" s="4">
        <v>0.63</v>
      </c>
      <c r="J588" t="s">
        <v>283</v>
      </c>
    </row>
    <row r="589" spans="1:10" ht="15" customHeight="1" x14ac:dyDescent="0.25">
      <c r="A589" s="3" t="s">
        <v>423</v>
      </c>
      <c r="B589" s="3" t="s">
        <v>100</v>
      </c>
      <c r="C589" s="3">
        <v>1089400</v>
      </c>
      <c r="D589" s="3">
        <v>983133</v>
      </c>
      <c r="F589" s="4">
        <v>0.64</v>
      </c>
      <c r="J589" t="s">
        <v>283</v>
      </c>
    </row>
    <row r="590" spans="1:10" ht="15" customHeight="1" x14ac:dyDescent="0.25">
      <c r="A590" s="3" t="s">
        <v>423</v>
      </c>
      <c r="B590" s="3" t="s">
        <v>100</v>
      </c>
      <c r="C590" s="3">
        <v>1089400</v>
      </c>
      <c r="D590" s="3">
        <v>983133</v>
      </c>
      <c r="F590" s="4">
        <v>0.63</v>
      </c>
      <c r="J590" t="s">
        <v>283</v>
      </c>
    </row>
    <row r="591" spans="1:10" ht="15" customHeight="1" x14ac:dyDescent="0.25">
      <c r="A591" s="3" t="s">
        <v>423</v>
      </c>
      <c r="B591" s="3" t="s">
        <v>100</v>
      </c>
      <c r="C591" s="3">
        <v>1089400</v>
      </c>
      <c r="D591" s="3">
        <v>983133</v>
      </c>
      <c r="F591" s="4">
        <v>0.59</v>
      </c>
      <c r="J591" t="s">
        <v>283</v>
      </c>
    </row>
    <row r="592" spans="1:10" ht="15" customHeight="1" x14ac:dyDescent="0.25">
      <c r="A592" s="3" t="s">
        <v>423</v>
      </c>
      <c r="B592" s="3" t="s">
        <v>100</v>
      </c>
      <c r="C592" s="3">
        <v>1089400</v>
      </c>
      <c r="D592" s="3">
        <v>983133</v>
      </c>
      <c r="F592" s="4">
        <v>0.63</v>
      </c>
      <c r="J592" t="s">
        <v>283</v>
      </c>
    </row>
    <row r="593" spans="1:10" ht="15" customHeight="1" x14ac:dyDescent="0.25">
      <c r="A593" s="3" t="s">
        <v>423</v>
      </c>
      <c r="B593" s="3" t="s">
        <v>100</v>
      </c>
      <c r="C593" s="3">
        <v>1089400</v>
      </c>
      <c r="D593" s="3">
        <v>983133</v>
      </c>
      <c r="F593" s="4">
        <v>0.62</v>
      </c>
      <c r="J593" t="s">
        <v>283</v>
      </c>
    </row>
    <row r="594" spans="1:10" ht="15" customHeight="1" x14ac:dyDescent="0.25">
      <c r="A594" s="3" t="s">
        <v>423</v>
      </c>
      <c r="B594" s="3" t="s">
        <v>100</v>
      </c>
      <c r="C594" s="3">
        <v>1089400</v>
      </c>
      <c r="D594" s="3">
        <v>983133</v>
      </c>
      <c r="F594" s="4">
        <v>0.64</v>
      </c>
      <c r="J594" t="s">
        <v>283</v>
      </c>
    </row>
    <row r="595" spans="1:10" ht="15" customHeight="1" x14ac:dyDescent="0.25">
      <c r="A595" s="3" t="s">
        <v>423</v>
      </c>
      <c r="B595" s="3" t="s">
        <v>100</v>
      </c>
      <c r="C595" s="3">
        <v>1089400</v>
      </c>
      <c r="D595" s="3">
        <v>983133</v>
      </c>
      <c r="F595" s="4">
        <v>0.63</v>
      </c>
      <c r="J595" t="s">
        <v>283</v>
      </c>
    </row>
    <row r="596" spans="1:10" ht="15" customHeight="1" x14ac:dyDescent="0.25">
      <c r="A596" s="3" t="s">
        <v>423</v>
      </c>
      <c r="B596" s="3" t="s">
        <v>100</v>
      </c>
      <c r="C596" s="3">
        <v>1089400</v>
      </c>
      <c r="D596" s="3">
        <v>983133</v>
      </c>
      <c r="F596" s="4">
        <v>0.62</v>
      </c>
      <c r="J596" t="s">
        <v>283</v>
      </c>
    </row>
    <row r="597" spans="1:10" ht="15" customHeight="1" x14ac:dyDescent="0.25">
      <c r="A597" s="3" t="s">
        <v>423</v>
      </c>
      <c r="B597" s="3" t="s">
        <v>100</v>
      </c>
      <c r="C597" s="3">
        <v>1089400</v>
      </c>
      <c r="D597" s="3">
        <v>983133</v>
      </c>
      <c r="F597" s="4">
        <v>0.63</v>
      </c>
      <c r="J597" t="s">
        <v>283</v>
      </c>
    </row>
    <row r="598" spans="1:10" ht="15" customHeight="1" x14ac:dyDescent="0.25">
      <c r="A598" s="3" t="s">
        <v>423</v>
      </c>
      <c r="B598" s="3" t="s">
        <v>100</v>
      </c>
      <c r="C598" s="3">
        <v>1089400</v>
      </c>
      <c r="D598" s="3">
        <v>983133</v>
      </c>
      <c r="F598" s="4">
        <v>0.63</v>
      </c>
      <c r="J598" t="s">
        <v>283</v>
      </c>
    </row>
    <row r="599" spans="1:10" ht="15" customHeight="1" x14ac:dyDescent="0.25">
      <c r="A599" s="3" t="s">
        <v>423</v>
      </c>
      <c r="B599" s="3" t="s">
        <v>100</v>
      </c>
      <c r="C599" s="3">
        <v>1089400</v>
      </c>
      <c r="D599" s="3">
        <v>983133</v>
      </c>
      <c r="F599" s="4">
        <v>0.66</v>
      </c>
      <c r="J599" t="s">
        <v>283</v>
      </c>
    </row>
    <row r="600" spans="1:10" ht="15" customHeight="1" x14ac:dyDescent="0.25">
      <c r="A600" s="3" t="s">
        <v>423</v>
      </c>
      <c r="B600" s="3" t="s">
        <v>100</v>
      </c>
      <c r="C600" s="3">
        <v>1089400</v>
      </c>
      <c r="D600" s="3">
        <v>983133</v>
      </c>
      <c r="F600" s="4">
        <v>0.64</v>
      </c>
      <c r="J600" t="s">
        <v>283</v>
      </c>
    </row>
    <row r="601" spans="1:10" ht="15" customHeight="1" x14ac:dyDescent="0.25">
      <c r="A601" s="3" t="s">
        <v>423</v>
      </c>
      <c r="B601" s="3" t="s">
        <v>100</v>
      </c>
      <c r="C601" s="3">
        <v>1089400</v>
      </c>
      <c r="D601" s="3">
        <v>983133</v>
      </c>
      <c r="F601" s="4">
        <v>0.67</v>
      </c>
      <c r="J601" t="s">
        <v>283</v>
      </c>
    </row>
    <row r="602" spans="1:10" ht="15" customHeight="1" x14ac:dyDescent="0.25">
      <c r="A602" s="3" t="s">
        <v>423</v>
      </c>
      <c r="B602" s="3" t="s">
        <v>100</v>
      </c>
      <c r="C602" s="3">
        <v>1089400</v>
      </c>
      <c r="D602" s="3">
        <v>983133</v>
      </c>
      <c r="F602" s="4">
        <v>0.71</v>
      </c>
      <c r="J602" t="s">
        <v>283</v>
      </c>
    </row>
    <row r="603" spans="1:10" ht="15" customHeight="1" x14ac:dyDescent="0.25">
      <c r="A603" s="3" t="s">
        <v>423</v>
      </c>
      <c r="B603" s="3" t="s">
        <v>100</v>
      </c>
      <c r="C603" s="3">
        <v>1089400</v>
      </c>
      <c r="D603" s="3">
        <v>983133</v>
      </c>
      <c r="F603" s="4">
        <v>0.71</v>
      </c>
      <c r="J603" t="s">
        <v>283</v>
      </c>
    </row>
    <row r="604" spans="1:10" ht="15" customHeight="1" x14ac:dyDescent="0.25">
      <c r="A604" s="3" t="s">
        <v>423</v>
      </c>
      <c r="B604" s="3" t="s">
        <v>94</v>
      </c>
      <c r="C604" s="3">
        <v>1089400</v>
      </c>
      <c r="D604" s="3">
        <v>983133</v>
      </c>
      <c r="F604" s="4">
        <v>1.22</v>
      </c>
      <c r="J604" t="s">
        <v>283</v>
      </c>
    </row>
    <row r="605" spans="1:10" ht="15" customHeight="1" x14ac:dyDescent="0.25">
      <c r="A605" s="3" t="s">
        <v>423</v>
      </c>
      <c r="B605" s="3" t="s">
        <v>167</v>
      </c>
      <c r="C605" s="3">
        <v>1089400</v>
      </c>
      <c r="D605" s="3">
        <v>983133</v>
      </c>
      <c r="F605" s="4">
        <v>1.1599999999999999</v>
      </c>
      <c r="J605" t="s">
        <v>283</v>
      </c>
    </row>
    <row r="606" spans="1:10" ht="15" customHeight="1" x14ac:dyDescent="0.25">
      <c r="A606" s="3" t="s">
        <v>423</v>
      </c>
      <c r="B606" s="3" t="s">
        <v>167</v>
      </c>
      <c r="C606" s="3">
        <v>1089400</v>
      </c>
      <c r="D606" s="3">
        <v>983133</v>
      </c>
      <c r="F606" s="4">
        <v>1.28</v>
      </c>
      <c r="J606" t="s">
        <v>283</v>
      </c>
    </row>
    <row r="607" spans="1:10" ht="15" customHeight="1" x14ac:dyDescent="0.25">
      <c r="A607" s="3" t="s">
        <v>423</v>
      </c>
      <c r="B607" s="3" t="s">
        <v>167</v>
      </c>
      <c r="C607" s="3">
        <v>1089400</v>
      </c>
      <c r="D607" s="3">
        <v>983133</v>
      </c>
      <c r="F607" s="4">
        <v>1</v>
      </c>
      <c r="J607" t="s">
        <v>283</v>
      </c>
    </row>
    <row r="608" spans="1:10" ht="15" customHeight="1" x14ac:dyDescent="0.25">
      <c r="A608" s="3" t="s">
        <v>423</v>
      </c>
      <c r="B608" s="3" t="s">
        <v>193</v>
      </c>
      <c r="C608" s="3">
        <v>1089400</v>
      </c>
      <c r="D608" s="3">
        <v>983133</v>
      </c>
      <c r="F608" s="4">
        <v>0.8</v>
      </c>
      <c r="J608" t="s">
        <v>283</v>
      </c>
    </row>
    <row r="609" spans="1:10" ht="15" customHeight="1" x14ac:dyDescent="0.25">
      <c r="A609" s="3" t="s">
        <v>139</v>
      </c>
      <c r="B609" s="3" t="s">
        <v>4</v>
      </c>
      <c r="C609" s="3">
        <v>0</v>
      </c>
      <c r="D609" s="3">
        <v>0</v>
      </c>
      <c r="F609" s="4">
        <v>1.88</v>
      </c>
      <c r="J609" t="s">
        <v>283</v>
      </c>
    </row>
    <row r="610" spans="1:10" ht="15" customHeight="1" x14ac:dyDescent="0.25">
      <c r="A610" s="3" t="s">
        <v>139</v>
      </c>
      <c r="B610" s="3" t="s">
        <v>4</v>
      </c>
      <c r="C610" s="3">
        <v>0</v>
      </c>
      <c r="D610" s="3">
        <v>0</v>
      </c>
      <c r="F610" s="4">
        <v>3.38</v>
      </c>
      <c r="J610" t="s">
        <v>283</v>
      </c>
    </row>
    <row r="611" spans="1:10" ht="15" customHeight="1" x14ac:dyDescent="0.25">
      <c r="A611" s="3" t="s">
        <v>139</v>
      </c>
      <c r="B611" s="3" t="s">
        <v>90</v>
      </c>
      <c r="C611" s="3">
        <v>1045580</v>
      </c>
      <c r="D611" s="3">
        <v>1034050</v>
      </c>
      <c r="F611" s="4">
        <v>0.6</v>
      </c>
      <c r="J611" t="s">
        <v>283</v>
      </c>
    </row>
    <row r="612" spans="1:10" ht="15" customHeight="1" x14ac:dyDescent="0.25">
      <c r="A612" s="3" t="s">
        <v>139</v>
      </c>
      <c r="B612" s="3" t="s">
        <v>90</v>
      </c>
      <c r="C612" s="3">
        <v>1045690</v>
      </c>
      <c r="D612" s="3">
        <v>1033950</v>
      </c>
      <c r="F612" s="4">
        <v>0.53</v>
      </c>
      <c r="J612" t="s">
        <v>283</v>
      </c>
    </row>
    <row r="613" spans="1:10" ht="15" customHeight="1" x14ac:dyDescent="0.25">
      <c r="A613" s="3" t="s">
        <v>139</v>
      </c>
      <c r="B613" s="3" t="s">
        <v>90</v>
      </c>
      <c r="C613" s="3">
        <v>1045690</v>
      </c>
      <c r="D613" s="3">
        <v>1033950</v>
      </c>
      <c r="F613" s="4">
        <v>0.54</v>
      </c>
      <c r="J613" t="s">
        <v>283</v>
      </c>
    </row>
    <row r="614" spans="1:10" ht="15" customHeight="1" x14ac:dyDescent="0.25">
      <c r="A614" s="3" t="s">
        <v>139</v>
      </c>
      <c r="B614" s="3" t="s">
        <v>90</v>
      </c>
      <c r="C614" s="3">
        <v>1038900</v>
      </c>
      <c r="D614" s="3">
        <v>1029000</v>
      </c>
      <c r="F614" s="4">
        <v>0.54</v>
      </c>
      <c r="J614" t="s">
        <v>283</v>
      </c>
    </row>
    <row r="615" spans="1:10" ht="15" customHeight="1" x14ac:dyDescent="0.25">
      <c r="A615" s="3" t="s">
        <v>139</v>
      </c>
      <c r="B615" s="3" t="s">
        <v>90</v>
      </c>
      <c r="C615" s="3">
        <v>1038750</v>
      </c>
      <c r="D615" s="3">
        <v>1027750</v>
      </c>
      <c r="F615" s="4">
        <v>0.8</v>
      </c>
      <c r="J615" t="s">
        <v>283</v>
      </c>
    </row>
    <row r="616" spans="1:10" ht="15" customHeight="1" x14ac:dyDescent="0.25">
      <c r="A616" s="3" t="s">
        <v>139</v>
      </c>
      <c r="B616" s="3" t="s">
        <v>90</v>
      </c>
      <c r="C616" s="3">
        <v>1040950</v>
      </c>
      <c r="D616" s="3">
        <v>1029850</v>
      </c>
      <c r="F616" s="4">
        <v>0.41</v>
      </c>
      <c r="J616" t="s">
        <v>283</v>
      </c>
    </row>
    <row r="617" spans="1:10" ht="15" customHeight="1" x14ac:dyDescent="0.25">
      <c r="A617" s="3" t="s">
        <v>139</v>
      </c>
      <c r="B617" s="3" t="s">
        <v>90</v>
      </c>
      <c r="C617" s="3">
        <v>1041700</v>
      </c>
      <c r="D617" s="3">
        <v>1030500</v>
      </c>
      <c r="F617" s="4">
        <v>0.49</v>
      </c>
      <c r="J617" t="s">
        <v>283</v>
      </c>
    </row>
    <row r="618" spans="1:10" ht="15" customHeight="1" x14ac:dyDescent="0.25">
      <c r="A618" s="3" t="s">
        <v>139</v>
      </c>
      <c r="B618" s="3" t="s">
        <v>90</v>
      </c>
      <c r="C618" s="3">
        <v>1042600</v>
      </c>
      <c r="D618" s="3">
        <v>1032600</v>
      </c>
      <c r="F618" s="4">
        <v>0.67</v>
      </c>
      <c r="J618" t="s">
        <v>283</v>
      </c>
    </row>
    <row r="619" spans="1:10" ht="15" customHeight="1" x14ac:dyDescent="0.25">
      <c r="A619" s="3" t="s">
        <v>139</v>
      </c>
      <c r="B619" s="3" t="s">
        <v>90</v>
      </c>
      <c r="C619" s="3">
        <v>1033500</v>
      </c>
      <c r="D619" s="3">
        <v>1022450</v>
      </c>
      <c r="F619" s="4">
        <v>0.77</v>
      </c>
      <c r="J619" t="s">
        <v>283</v>
      </c>
    </row>
    <row r="620" spans="1:10" ht="15" customHeight="1" x14ac:dyDescent="0.25">
      <c r="A620" s="3" t="s">
        <v>139</v>
      </c>
      <c r="B620" s="3" t="s">
        <v>90</v>
      </c>
      <c r="C620" s="3">
        <v>1034400</v>
      </c>
      <c r="D620" s="3">
        <v>1022850</v>
      </c>
      <c r="F620" s="4">
        <v>0.57999999999999996</v>
      </c>
      <c r="J620" t="s">
        <v>283</v>
      </c>
    </row>
    <row r="621" spans="1:10" ht="15" customHeight="1" x14ac:dyDescent="0.25">
      <c r="A621" s="3" t="s">
        <v>139</v>
      </c>
      <c r="B621" s="3" t="s">
        <v>90</v>
      </c>
      <c r="C621" s="3">
        <v>1034650</v>
      </c>
      <c r="D621" s="3">
        <v>1023200</v>
      </c>
      <c r="F621" s="4">
        <v>0.6</v>
      </c>
      <c r="J621" t="s">
        <v>283</v>
      </c>
    </row>
    <row r="622" spans="1:10" ht="15" customHeight="1" x14ac:dyDescent="0.25">
      <c r="A622" s="3" t="s">
        <v>139</v>
      </c>
      <c r="B622" s="3" t="s">
        <v>90</v>
      </c>
      <c r="C622" s="3">
        <v>1035400</v>
      </c>
      <c r="D622" s="3">
        <v>1023850</v>
      </c>
      <c r="F622" s="4">
        <v>0.53</v>
      </c>
      <c r="J622" t="s">
        <v>283</v>
      </c>
    </row>
    <row r="623" spans="1:10" ht="15" customHeight="1" x14ac:dyDescent="0.25">
      <c r="A623" s="3" t="s">
        <v>139</v>
      </c>
      <c r="B623" s="3" t="s">
        <v>90</v>
      </c>
      <c r="C623" s="3">
        <v>1034850</v>
      </c>
      <c r="D623" s="3">
        <v>1023850</v>
      </c>
      <c r="F623" s="4">
        <v>0.55000000000000004</v>
      </c>
      <c r="J623" t="s">
        <v>283</v>
      </c>
    </row>
    <row r="624" spans="1:10" ht="15" customHeight="1" x14ac:dyDescent="0.25">
      <c r="A624" s="3" t="s">
        <v>139</v>
      </c>
      <c r="B624" s="3" t="s">
        <v>90</v>
      </c>
      <c r="C624" s="3">
        <v>1035100</v>
      </c>
      <c r="D624" s="3">
        <v>1019800</v>
      </c>
      <c r="F624" s="4">
        <v>0.67</v>
      </c>
      <c r="J624" t="s">
        <v>283</v>
      </c>
    </row>
    <row r="625" spans="1:10" ht="15" customHeight="1" x14ac:dyDescent="0.25">
      <c r="A625" s="3" t="s">
        <v>139</v>
      </c>
      <c r="B625" s="3" t="s">
        <v>90</v>
      </c>
      <c r="C625" s="3">
        <v>1035100</v>
      </c>
      <c r="D625" s="3">
        <v>1019800</v>
      </c>
      <c r="F625" s="4">
        <v>0.6</v>
      </c>
      <c r="J625" t="s">
        <v>283</v>
      </c>
    </row>
    <row r="626" spans="1:10" ht="15" customHeight="1" x14ac:dyDescent="0.25">
      <c r="A626" s="3" t="s">
        <v>139</v>
      </c>
      <c r="B626" s="3" t="s">
        <v>90</v>
      </c>
      <c r="C626" s="3">
        <v>1035100</v>
      </c>
      <c r="D626" s="3">
        <v>1019800</v>
      </c>
      <c r="F626" s="4">
        <v>0.54</v>
      </c>
      <c r="J626" t="s">
        <v>283</v>
      </c>
    </row>
    <row r="627" spans="1:10" ht="15" customHeight="1" x14ac:dyDescent="0.25">
      <c r="A627" s="3" t="s">
        <v>139</v>
      </c>
      <c r="B627" s="3" t="s">
        <v>90</v>
      </c>
      <c r="C627" s="3">
        <v>1032500</v>
      </c>
      <c r="D627" s="3">
        <v>1019300</v>
      </c>
      <c r="F627" s="4">
        <v>0.6</v>
      </c>
      <c r="J627" t="s">
        <v>283</v>
      </c>
    </row>
    <row r="628" spans="1:10" ht="15" customHeight="1" x14ac:dyDescent="0.25">
      <c r="A628" s="3" t="s">
        <v>139</v>
      </c>
      <c r="B628" s="3" t="s">
        <v>90</v>
      </c>
      <c r="C628" s="3">
        <v>1032450</v>
      </c>
      <c r="D628" s="3">
        <v>1019200</v>
      </c>
      <c r="F628" s="4">
        <v>0.62</v>
      </c>
      <c r="J628" t="s">
        <v>283</v>
      </c>
    </row>
    <row r="629" spans="1:10" ht="15" customHeight="1" x14ac:dyDescent="0.25">
      <c r="A629" s="3" t="s">
        <v>139</v>
      </c>
      <c r="B629" s="3" t="s">
        <v>90</v>
      </c>
      <c r="C629" s="3">
        <v>963000</v>
      </c>
      <c r="D629" s="3">
        <v>998000</v>
      </c>
      <c r="F629" s="4">
        <v>1.53</v>
      </c>
      <c r="J629" t="s">
        <v>283</v>
      </c>
    </row>
    <row r="630" spans="1:10" ht="15" customHeight="1" x14ac:dyDescent="0.25">
      <c r="A630" s="3" t="s">
        <v>139</v>
      </c>
      <c r="B630" s="3" t="s">
        <v>103</v>
      </c>
      <c r="C630" s="3">
        <v>1062481</v>
      </c>
      <c r="D630" s="3">
        <v>1162613</v>
      </c>
      <c r="F630" s="4">
        <v>0.72</v>
      </c>
      <c r="J630" t="s">
        <v>283</v>
      </c>
    </row>
    <row r="631" spans="1:10" ht="15" customHeight="1" x14ac:dyDescent="0.25">
      <c r="A631" s="3" t="s">
        <v>139</v>
      </c>
      <c r="B631" s="3" t="s">
        <v>103</v>
      </c>
      <c r="C631" s="3">
        <v>1164349</v>
      </c>
      <c r="D631" s="3">
        <v>1263379</v>
      </c>
      <c r="F631" s="4">
        <v>0.63</v>
      </c>
      <c r="J631" t="s">
        <v>283</v>
      </c>
    </row>
    <row r="632" spans="1:10" ht="15" customHeight="1" x14ac:dyDescent="0.25">
      <c r="A632" s="3" t="s">
        <v>139</v>
      </c>
      <c r="B632" s="3" t="s">
        <v>103</v>
      </c>
      <c r="C632" s="3">
        <v>1141478</v>
      </c>
      <c r="D632" s="3">
        <v>1142916</v>
      </c>
      <c r="F632" s="4">
        <v>0.57999999999999996</v>
      </c>
      <c r="J632" t="s">
        <v>283</v>
      </c>
    </row>
    <row r="633" spans="1:10" ht="15" customHeight="1" x14ac:dyDescent="0.25">
      <c r="A633" s="3" t="s">
        <v>139</v>
      </c>
      <c r="B633" s="3" t="s">
        <v>103</v>
      </c>
      <c r="C633" s="3">
        <v>1141478</v>
      </c>
      <c r="D633" s="3">
        <v>1142916</v>
      </c>
      <c r="F633" s="4">
        <v>0.57999999999999996</v>
      </c>
      <c r="J633" t="s">
        <v>283</v>
      </c>
    </row>
    <row r="634" spans="1:10" ht="15" customHeight="1" x14ac:dyDescent="0.25">
      <c r="A634" s="3" t="s">
        <v>139</v>
      </c>
      <c r="B634" s="3" t="s">
        <v>103</v>
      </c>
      <c r="C634" s="3">
        <v>1141478</v>
      </c>
      <c r="D634" s="3">
        <v>1142916</v>
      </c>
      <c r="F634" s="4">
        <v>0.63</v>
      </c>
      <c r="J634" t="s">
        <v>283</v>
      </c>
    </row>
    <row r="635" spans="1:10" ht="15" customHeight="1" x14ac:dyDescent="0.25">
      <c r="A635" s="3" t="s">
        <v>139</v>
      </c>
      <c r="B635" s="3" t="s">
        <v>103</v>
      </c>
      <c r="C635" s="3">
        <v>1141478</v>
      </c>
      <c r="D635" s="3">
        <v>1142916</v>
      </c>
      <c r="F635" s="4">
        <v>0.69</v>
      </c>
      <c r="J635" t="s">
        <v>283</v>
      </c>
    </row>
    <row r="636" spans="1:10" ht="15" customHeight="1" x14ac:dyDescent="0.25">
      <c r="A636" s="3" t="s">
        <v>139</v>
      </c>
      <c r="B636" s="3" t="s">
        <v>103</v>
      </c>
      <c r="C636" s="3">
        <v>1141478</v>
      </c>
      <c r="D636" s="3">
        <v>1142916</v>
      </c>
      <c r="F636" s="4">
        <v>0.62</v>
      </c>
      <c r="J636" t="s">
        <v>283</v>
      </c>
    </row>
    <row r="637" spans="1:10" ht="15" customHeight="1" x14ac:dyDescent="0.25">
      <c r="A637" s="3" t="s">
        <v>139</v>
      </c>
      <c r="B637" s="3" t="s">
        <v>103</v>
      </c>
      <c r="C637" s="3">
        <v>1141478</v>
      </c>
      <c r="D637" s="3">
        <v>1142916</v>
      </c>
      <c r="F637" s="4">
        <v>0.63</v>
      </c>
      <c r="J637" t="s">
        <v>283</v>
      </c>
    </row>
    <row r="638" spans="1:10" ht="15" customHeight="1" x14ac:dyDescent="0.25">
      <c r="A638" s="3" t="s">
        <v>139</v>
      </c>
      <c r="B638" s="3" t="s">
        <v>103</v>
      </c>
      <c r="C638" s="3">
        <v>1171597</v>
      </c>
      <c r="D638" s="3">
        <v>1175759</v>
      </c>
      <c r="F638" s="4">
        <v>0.74</v>
      </c>
      <c r="J638" t="s">
        <v>283</v>
      </c>
    </row>
    <row r="639" spans="1:10" ht="15" customHeight="1" x14ac:dyDescent="0.25">
      <c r="A639" s="3" t="s">
        <v>139</v>
      </c>
      <c r="B639" s="3" t="s">
        <v>103</v>
      </c>
      <c r="C639" s="3">
        <v>1171597</v>
      </c>
      <c r="D639" s="3">
        <v>1175759</v>
      </c>
      <c r="F639" s="4">
        <v>0.78</v>
      </c>
      <c r="J639" t="s">
        <v>283</v>
      </c>
    </row>
    <row r="640" spans="1:10" ht="15" customHeight="1" x14ac:dyDescent="0.25">
      <c r="A640" s="3" t="s">
        <v>139</v>
      </c>
      <c r="B640" s="3" t="s">
        <v>103</v>
      </c>
      <c r="C640" s="3">
        <v>1171597</v>
      </c>
      <c r="D640" s="3">
        <v>1175759</v>
      </c>
      <c r="F640" s="4">
        <v>0.71</v>
      </c>
      <c r="J640" t="s">
        <v>283</v>
      </c>
    </row>
    <row r="641" spans="1:10" ht="15" customHeight="1" x14ac:dyDescent="0.25">
      <c r="A641" s="3" t="s">
        <v>139</v>
      </c>
      <c r="B641" s="3" t="s">
        <v>103</v>
      </c>
      <c r="C641" s="3">
        <v>1171597</v>
      </c>
      <c r="D641" s="3">
        <v>1175759</v>
      </c>
      <c r="F641" s="4">
        <v>0.71</v>
      </c>
      <c r="J641" t="s">
        <v>283</v>
      </c>
    </row>
    <row r="642" spans="1:10" ht="15" customHeight="1" x14ac:dyDescent="0.25">
      <c r="A642" s="3" t="s">
        <v>139</v>
      </c>
      <c r="B642" s="3" t="s">
        <v>103</v>
      </c>
      <c r="C642" s="3">
        <v>1171597</v>
      </c>
      <c r="D642" s="3">
        <v>1175759</v>
      </c>
      <c r="F642" s="4">
        <v>0.8</v>
      </c>
      <c r="J642" t="s">
        <v>283</v>
      </c>
    </row>
    <row r="643" spans="1:10" ht="15" customHeight="1" x14ac:dyDescent="0.25">
      <c r="A643" s="3" t="s">
        <v>139</v>
      </c>
      <c r="B643" s="3" t="s">
        <v>103</v>
      </c>
      <c r="C643" s="3">
        <v>1141478</v>
      </c>
      <c r="D643" s="3">
        <v>1142916</v>
      </c>
      <c r="F643" s="4">
        <v>0.66</v>
      </c>
      <c r="J643" t="s">
        <v>283</v>
      </c>
    </row>
    <row r="644" spans="1:10" ht="15" customHeight="1" x14ac:dyDescent="0.25">
      <c r="A644" s="3" t="s">
        <v>139</v>
      </c>
      <c r="B644" s="3" t="s">
        <v>103</v>
      </c>
      <c r="C644" s="3">
        <v>1141478</v>
      </c>
      <c r="D644" s="3">
        <v>1142916</v>
      </c>
      <c r="F644" s="4">
        <v>0.72</v>
      </c>
      <c r="J644" t="s">
        <v>283</v>
      </c>
    </row>
    <row r="645" spans="1:10" ht="15" customHeight="1" x14ac:dyDescent="0.25">
      <c r="A645" s="3" t="s">
        <v>139</v>
      </c>
      <c r="B645" s="3" t="s">
        <v>103</v>
      </c>
      <c r="C645" s="3">
        <v>1141478</v>
      </c>
      <c r="D645" s="3">
        <v>1142916</v>
      </c>
      <c r="F645" s="4">
        <v>0.68</v>
      </c>
      <c r="J645" t="s">
        <v>283</v>
      </c>
    </row>
    <row r="646" spans="1:10" ht="15" customHeight="1" x14ac:dyDescent="0.25">
      <c r="A646" s="3" t="s">
        <v>139</v>
      </c>
      <c r="B646" s="3" t="s">
        <v>103</v>
      </c>
      <c r="C646" s="3">
        <v>1141478</v>
      </c>
      <c r="D646" s="3">
        <v>1142916</v>
      </c>
      <c r="F646" s="4">
        <v>0.63</v>
      </c>
      <c r="J646" t="s">
        <v>283</v>
      </c>
    </row>
    <row r="647" spans="1:10" ht="15" customHeight="1" x14ac:dyDescent="0.25">
      <c r="A647" s="3" t="s">
        <v>139</v>
      </c>
      <c r="B647" s="3" t="s">
        <v>103</v>
      </c>
      <c r="C647" s="3">
        <v>1141478</v>
      </c>
      <c r="D647" s="3">
        <v>1142916</v>
      </c>
      <c r="F647" s="4">
        <v>0.05</v>
      </c>
      <c r="J647" t="s">
        <v>283</v>
      </c>
    </row>
    <row r="648" spans="1:10" ht="15" customHeight="1" x14ac:dyDescent="0.25">
      <c r="A648" s="3" t="s">
        <v>139</v>
      </c>
      <c r="B648" s="3" t="s">
        <v>103</v>
      </c>
      <c r="C648" s="3">
        <v>1141478</v>
      </c>
      <c r="D648" s="3">
        <v>1142916</v>
      </c>
      <c r="F648" s="4">
        <v>0.62</v>
      </c>
      <c r="J648" t="s">
        <v>283</v>
      </c>
    </row>
    <row r="649" spans="1:10" ht="15" customHeight="1" x14ac:dyDescent="0.25">
      <c r="A649" s="3" t="s">
        <v>139</v>
      </c>
      <c r="B649" s="3" t="s">
        <v>103</v>
      </c>
      <c r="C649" s="3">
        <v>1141478</v>
      </c>
      <c r="D649" s="3">
        <v>1142916</v>
      </c>
      <c r="F649" s="4">
        <v>0.63</v>
      </c>
      <c r="J649" t="s">
        <v>283</v>
      </c>
    </row>
    <row r="650" spans="1:10" ht="15" customHeight="1" x14ac:dyDescent="0.25">
      <c r="A650" s="3" t="s">
        <v>139</v>
      </c>
      <c r="B650" s="3" t="s">
        <v>103</v>
      </c>
      <c r="C650" s="3">
        <v>1141478</v>
      </c>
      <c r="D650" s="3">
        <v>1142916</v>
      </c>
      <c r="F650" s="4">
        <v>0.68</v>
      </c>
      <c r="J650" t="s">
        <v>283</v>
      </c>
    </row>
    <row r="651" spans="1:10" ht="15" customHeight="1" x14ac:dyDescent="0.25">
      <c r="A651" s="3" t="s">
        <v>139</v>
      </c>
      <c r="B651" s="3" t="s">
        <v>103</v>
      </c>
      <c r="C651" s="3">
        <v>1141478</v>
      </c>
      <c r="D651" s="3">
        <v>1142916</v>
      </c>
      <c r="F651" s="4">
        <v>0.69</v>
      </c>
      <c r="J651" t="s">
        <v>283</v>
      </c>
    </row>
    <row r="652" spans="1:10" ht="15" customHeight="1" x14ac:dyDescent="0.25">
      <c r="A652" s="3" t="s">
        <v>139</v>
      </c>
      <c r="B652" s="3" t="s">
        <v>103</v>
      </c>
      <c r="C652" s="3">
        <v>1141478</v>
      </c>
      <c r="D652" s="3">
        <v>1142916</v>
      </c>
      <c r="F652" s="4">
        <v>0.7</v>
      </c>
      <c r="J652" t="s">
        <v>283</v>
      </c>
    </row>
    <row r="653" spans="1:10" ht="15" customHeight="1" x14ac:dyDescent="0.25">
      <c r="A653" s="3" t="s">
        <v>139</v>
      </c>
      <c r="B653" s="3" t="s">
        <v>103</v>
      </c>
      <c r="C653" s="3">
        <v>1141478</v>
      </c>
      <c r="D653" s="3">
        <v>1142916</v>
      </c>
      <c r="F653" s="4">
        <v>0.71</v>
      </c>
      <c r="J653" t="s">
        <v>283</v>
      </c>
    </row>
    <row r="654" spans="1:10" ht="15" customHeight="1" x14ac:dyDescent="0.25">
      <c r="A654" s="3" t="s">
        <v>139</v>
      </c>
      <c r="B654" s="3" t="s">
        <v>103</v>
      </c>
      <c r="C654" s="3">
        <v>1141478</v>
      </c>
      <c r="D654" s="3">
        <v>1142916</v>
      </c>
      <c r="F654" s="4">
        <v>0.72</v>
      </c>
      <c r="J654" t="s">
        <v>283</v>
      </c>
    </row>
    <row r="655" spans="1:10" ht="15" customHeight="1" x14ac:dyDescent="0.25">
      <c r="A655" s="3" t="s">
        <v>124</v>
      </c>
      <c r="B655" s="3" t="s">
        <v>4</v>
      </c>
      <c r="C655" s="3">
        <v>1093522</v>
      </c>
      <c r="D655" s="3">
        <v>1108545</v>
      </c>
      <c r="F655" s="4">
        <v>1</v>
      </c>
      <c r="J655" t="s">
        <v>424</v>
      </c>
    </row>
    <row r="656" spans="1:10" ht="15" customHeight="1" x14ac:dyDescent="0.25">
      <c r="A656" s="3" t="s">
        <v>425</v>
      </c>
      <c r="C656" s="3">
        <v>1093524</v>
      </c>
      <c r="D656" s="3">
        <v>1108553</v>
      </c>
      <c r="F656" s="4">
        <v>0.8</v>
      </c>
      <c r="J656" t="s">
        <v>283</v>
      </c>
    </row>
    <row r="657" spans="1:10" ht="15" customHeight="1" x14ac:dyDescent="0.25">
      <c r="A657" s="3" t="s">
        <v>425</v>
      </c>
      <c r="C657" s="3">
        <v>1093524</v>
      </c>
      <c r="D657" s="3">
        <v>1108553</v>
      </c>
      <c r="F657" s="4">
        <v>1.2</v>
      </c>
      <c r="J657" t="s">
        <v>283</v>
      </c>
    </row>
    <row r="658" spans="1:10" ht="15" customHeight="1" x14ac:dyDescent="0.25">
      <c r="A658" s="3" t="s">
        <v>425</v>
      </c>
      <c r="C658" s="3">
        <v>1093524</v>
      </c>
      <c r="D658" s="3">
        <v>1108553</v>
      </c>
      <c r="F658" s="4">
        <v>0.9</v>
      </c>
      <c r="J658" t="s">
        <v>283</v>
      </c>
    </row>
    <row r="659" spans="1:10" ht="15" customHeight="1" x14ac:dyDescent="0.25">
      <c r="A659" s="3" t="s">
        <v>425</v>
      </c>
      <c r="C659" s="3">
        <v>1093524</v>
      </c>
      <c r="D659" s="3">
        <v>1108553</v>
      </c>
      <c r="F659" s="4">
        <v>1.42</v>
      </c>
      <c r="J659" t="s">
        <v>283</v>
      </c>
    </row>
    <row r="660" spans="1:10" ht="15" customHeight="1" x14ac:dyDescent="0.25">
      <c r="A660" s="3" t="s">
        <v>425</v>
      </c>
      <c r="C660" s="3">
        <v>1093524</v>
      </c>
      <c r="D660" s="3">
        <v>1108553</v>
      </c>
      <c r="F660" s="4">
        <v>1.1000000000000001</v>
      </c>
      <c r="J660" t="s">
        <v>283</v>
      </c>
    </row>
    <row r="661" spans="1:10" ht="15" customHeight="1" x14ac:dyDescent="0.25">
      <c r="A661" s="3" t="s">
        <v>425</v>
      </c>
      <c r="C661" s="3">
        <v>1093524</v>
      </c>
      <c r="D661" s="3">
        <v>1108553</v>
      </c>
      <c r="F661" s="4">
        <v>1.5</v>
      </c>
      <c r="J661" t="s">
        <v>283</v>
      </c>
    </row>
    <row r="662" spans="1:10" ht="15" customHeight="1" x14ac:dyDescent="0.25">
      <c r="A662" s="3" t="s">
        <v>425</v>
      </c>
      <c r="C662" s="3">
        <v>1093524</v>
      </c>
      <c r="D662" s="3">
        <v>1108553</v>
      </c>
      <c r="F662" s="4">
        <v>1.6</v>
      </c>
      <c r="J662" t="s">
        <v>283</v>
      </c>
    </row>
    <row r="663" spans="1:10" ht="15" customHeight="1" x14ac:dyDescent="0.25">
      <c r="A663" s="3" t="s">
        <v>425</v>
      </c>
      <c r="C663" s="3">
        <v>1093524</v>
      </c>
      <c r="D663" s="3">
        <v>1108553</v>
      </c>
      <c r="F663" s="4">
        <v>1.4</v>
      </c>
      <c r="J663" t="s">
        <v>283</v>
      </c>
    </row>
    <row r="664" spans="1:10" ht="15" customHeight="1" x14ac:dyDescent="0.25">
      <c r="A664" s="3" t="s">
        <v>425</v>
      </c>
      <c r="C664" s="3">
        <v>1093524</v>
      </c>
      <c r="D664" s="3">
        <v>1108553</v>
      </c>
      <c r="F664" s="4">
        <v>1.5</v>
      </c>
      <c r="J664" t="s">
        <v>283</v>
      </c>
    </row>
    <row r="665" spans="1:10" ht="15" customHeight="1" x14ac:dyDescent="0.25">
      <c r="A665" s="3" t="s">
        <v>425</v>
      </c>
      <c r="C665" s="3">
        <v>1093524</v>
      </c>
      <c r="D665" s="3">
        <v>1108553</v>
      </c>
      <c r="F665" s="4">
        <v>1.6</v>
      </c>
      <c r="J665" t="s">
        <v>283</v>
      </c>
    </row>
    <row r="666" spans="1:10" ht="15" customHeight="1" x14ac:dyDescent="0.25">
      <c r="A666" s="3" t="s">
        <v>425</v>
      </c>
      <c r="C666" s="3">
        <v>1093524</v>
      </c>
      <c r="D666" s="3">
        <v>1108553</v>
      </c>
      <c r="F666" s="4">
        <v>0.4</v>
      </c>
      <c r="J666" t="s">
        <v>283</v>
      </c>
    </row>
    <row r="667" spans="1:10" ht="15" customHeight="1" x14ac:dyDescent="0.25">
      <c r="A667" s="3" t="s">
        <v>425</v>
      </c>
      <c r="C667" s="3">
        <v>1093524</v>
      </c>
      <c r="D667" s="3">
        <v>1108553</v>
      </c>
      <c r="F667" s="4">
        <v>0.4</v>
      </c>
      <c r="J667" t="s">
        <v>283</v>
      </c>
    </row>
    <row r="668" spans="1:10" ht="15" customHeight="1" x14ac:dyDescent="0.25">
      <c r="A668" s="3" t="s">
        <v>425</v>
      </c>
      <c r="C668" s="3">
        <v>1093524</v>
      </c>
      <c r="D668" s="3">
        <v>1108553</v>
      </c>
      <c r="F668" s="4">
        <v>1.65</v>
      </c>
      <c r="J668" t="s">
        <v>283</v>
      </c>
    </row>
    <row r="669" spans="1:10" ht="15" customHeight="1" x14ac:dyDescent="0.25">
      <c r="A669" s="3" t="s">
        <v>426</v>
      </c>
      <c r="B669" s="3" t="s">
        <v>4</v>
      </c>
      <c r="C669" s="3">
        <v>1093524</v>
      </c>
      <c r="D669" s="3">
        <v>1108553</v>
      </c>
      <c r="F669" s="4">
        <v>0.81</v>
      </c>
      <c r="J669" t="s">
        <v>283</v>
      </c>
    </row>
    <row r="670" spans="1:10" ht="15" customHeight="1" x14ac:dyDescent="0.25">
      <c r="A670" s="3" t="s">
        <v>426</v>
      </c>
      <c r="B670" s="3" t="s">
        <v>4</v>
      </c>
      <c r="C670" s="3">
        <v>1093524</v>
      </c>
      <c r="D670" s="3">
        <v>1108553</v>
      </c>
      <c r="F670" s="4">
        <v>0.81</v>
      </c>
      <c r="J670" t="s">
        <v>283</v>
      </c>
    </row>
    <row r="671" spans="1:10" ht="15" customHeight="1" x14ac:dyDescent="0.25">
      <c r="A671" s="3" t="s">
        <v>426</v>
      </c>
      <c r="B671" s="3" t="s">
        <v>4</v>
      </c>
      <c r="C671" s="3">
        <v>1093524</v>
      </c>
      <c r="D671" s="3">
        <v>1108553</v>
      </c>
      <c r="F671" s="4">
        <v>1.2</v>
      </c>
      <c r="J671" t="s">
        <v>283</v>
      </c>
    </row>
    <row r="672" spans="1:10" ht="15" customHeight="1" x14ac:dyDescent="0.25">
      <c r="A672" s="3" t="s">
        <v>426</v>
      </c>
      <c r="B672" s="3" t="s">
        <v>4</v>
      </c>
      <c r="C672" s="3">
        <v>1093524</v>
      </c>
      <c r="D672" s="3">
        <v>1108553</v>
      </c>
      <c r="F672" s="4">
        <v>1.26</v>
      </c>
      <c r="J672" t="s">
        <v>283</v>
      </c>
    </row>
    <row r="673" spans="1:11" ht="15" customHeight="1" x14ac:dyDescent="0.25">
      <c r="A673" s="3" t="s">
        <v>426</v>
      </c>
      <c r="B673" s="3" t="s">
        <v>4</v>
      </c>
      <c r="C673" s="3">
        <v>1093524</v>
      </c>
      <c r="D673" s="3">
        <v>1108553</v>
      </c>
      <c r="F673" s="4">
        <v>0.9</v>
      </c>
      <c r="J673" t="s">
        <v>283</v>
      </c>
    </row>
    <row r="674" spans="1:11" ht="15" customHeight="1" x14ac:dyDescent="0.25">
      <c r="A674" s="3" t="s">
        <v>427</v>
      </c>
      <c r="B674" s="3" t="s">
        <v>428</v>
      </c>
      <c r="C674" s="3">
        <v>1133936</v>
      </c>
      <c r="D674" s="3">
        <v>1133941</v>
      </c>
      <c r="F674" s="4">
        <v>0.5</v>
      </c>
      <c r="J674" t="s">
        <v>283</v>
      </c>
    </row>
    <row r="675" spans="1:11" ht="15" customHeight="1" x14ac:dyDescent="0.25">
      <c r="A675" s="3" t="s">
        <v>427</v>
      </c>
      <c r="B675" s="3" t="s">
        <v>429</v>
      </c>
      <c r="C675" s="3">
        <v>1133936</v>
      </c>
      <c r="D675" s="3">
        <v>1133941</v>
      </c>
      <c r="F675" s="4">
        <v>0.44</v>
      </c>
      <c r="J675" t="s">
        <v>283</v>
      </c>
    </row>
    <row r="676" spans="1:11" ht="15" customHeight="1" x14ac:dyDescent="0.25">
      <c r="A676" s="3" t="s">
        <v>427</v>
      </c>
      <c r="B676" s="3" t="s">
        <v>430</v>
      </c>
      <c r="C676" s="3">
        <v>1133936</v>
      </c>
      <c r="D676" s="3">
        <v>1133941</v>
      </c>
      <c r="F676" s="4">
        <v>0.42</v>
      </c>
      <c r="J676" t="s">
        <v>283</v>
      </c>
    </row>
    <row r="677" spans="1:11" ht="15" customHeight="1" x14ac:dyDescent="0.25">
      <c r="A677" s="3" t="s">
        <v>427</v>
      </c>
      <c r="B677" s="3" t="s">
        <v>348</v>
      </c>
      <c r="C677" s="3">
        <v>1133936</v>
      </c>
      <c r="D677" s="3">
        <v>1133941</v>
      </c>
      <c r="F677" s="4">
        <v>0.46</v>
      </c>
      <c r="J677" t="s">
        <v>283</v>
      </c>
    </row>
    <row r="678" spans="1:11" ht="15" customHeight="1" x14ac:dyDescent="0.25">
      <c r="A678" s="3" t="s">
        <v>431</v>
      </c>
      <c r="B678" s="3" t="s">
        <v>192</v>
      </c>
      <c r="C678" s="3">
        <v>1212680.5073500001</v>
      </c>
      <c r="D678" s="3">
        <v>1270040.06268</v>
      </c>
      <c r="F678" s="4">
        <v>0.65</v>
      </c>
      <c r="J678" t="s">
        <v>232</v>
      </c>
    </row>
    <row r="679" spans="1:11" ht="15" customHeight="1" x14ac:dyDescent="0.25">
      <c r="A679" s="3" t="s">
        <v>432</v>
      </c>
      <c r="B679" s="3" t="s">
        <v>433</v>
      </c>
      <c r="C679" s="3">
        <v>1209816.3814699999</v>
      </c>
      <c r="D679" s="3">
        <v>1272219.5244100001</v>
      </c>
      <c r="F679" s="4">
        <v>0.4</v>
      </c>
      <c r="J679" t="s">
        <v>232</v>
      </c>
    </row>
    <row r="680" spans="1:11" ht="15" customHeight="1" x14ac:dyDescent="0.25">
      <c r="A680" s="3" t="s">
        <v>434</v>
      </c>
      <c r="B680" s="3" t="s">
        <v>435</v>
      </c>
      <c r="C680" s="3">
        <v>1200677.3933999999</v>
      </c>
      <c r="D680" s="3">
        <v>1275916.8754100001</v>
      </c>
      <c r="F680" s="4">
        <v>0.87</v>
      </c>
      <c r="J680" t="s">
        <v>232</v>
      </c>
    </row>
    <row r="681" spans="1:11" ht="15" customHeight="1" x14ac:dyDescent="0.25">
      <c r="A681" s="3" t="s">
        <v>436</v>
      </c>
      <c r="B681" s="3" t="s">
        <v>437</v>
      </c>
      <c r="C681" s="3">
        <v>1197370.6843600001</v>
      </c>
      <c r="D681" s="3">
        <v>1276958.79516</v>
      </c>
      <c r="F681" s="4">
        <v>1.25</v>
      </c>
      <c r="J681" t="s">
        <v>232</v>
      </c>
    </row>
    <row r="682" spans="1:11" ht="15" customHeight="1" x14ac:dyDescent="0.25">
      <c r="A682" s="3" t="s">
        <v>438</v>
      </c>
      <c r="B682" s="3" t="s">
        <v>439</v>
      </c>
      <c r="C682" s="3">
        <v>1180221.44884</v>
      </c>
      <c r="D682" s="3">
        <v>1291748.8749299999</v>
      </c>
      <c r="F682" s="4">
        <v>0.88</v>
      </c>
      <c r="J682" t="s">
        <v>232</v>
      </c>
    </row>
    <row r="683" spans="1:11" ht="15" customHeight="1" x14ac:dyDescent="0.25">
      <c r="A683" s="3" t="s">
        <v>440</v>
      </c>
      <c r="B683" s="3" t="s">
        <v>441</v>
      </c>
      <c r="C683" s="3">
        <v>1162610</v>
      </c>
      <c r="D683" s="3">
        <v>1300480</v>
      </c>
      <c r="F683" s="4">
        <v>0.87</v>
      </c>
      <c r="J683" t="s">
        <v>232</v>
      </c>
    </row>
    <row r="684" spans="1:11" ht="15" customHeight="1" x14ac:dyDescent="0.25">
      <c r="A684" s="3" t="s">
        <v>442</v>
      </c>
      <c r="B684" s="3" t="s">
        <v>105</v>
      </c>
      <c r="C684" s="3">
        <v>1186508.7276000001</v>
      </c>
      <c r="D684" s="3">
        <v>1282868.62763</v>
      </c>
      <c r="F684" s="4">
        <v>1.28</v>
      </c>
      <c r="J684" t="s">
        <v>232</v>
      </c>
    </row>
    <row r="685" spans="1:11" ht="15" customHeight="1" x14ac:dyDescent="0.25">
      <c r="A685" s="3" t="s">
        <v>443</v>
      </c>
      <c r="B685" s="3" t="s">
        <v>105</v>
      </c>
      <c r="C685" s="3">
        <v>1182448.9501700001</v>
      </c>
      <c r="D685" s="3">
        <v>1285328.5432800001</v>
      </c>
      <c r="F685" s="4">
        <v>1.37</v>
      </c>
      <c r="J685" t="s">
        <v>232</v>
      </c>
    </row>
    <row r="686" spans="1:11" ht="15" customHeight="1" x14ac:dyDescent="0.25">
      <c r="A686" s="3" t="s">
        <v>444</v>
      </c>
      <c r="B686" s="3" t="s">
        <v>6</v>
      </c>
      <c r="C686" s="3">
        <v>1174188</v>
      </c>
      <c r="D686" s="3">
        <v>1098740</v>
      </c>
      <c r="E686" s="6">
        <v>25</v>
      </c>
      <c r="F686" s="4">
        <v>0.77</v>
      </c>
      <c r="J686" t="s">
        <v>331</v>
      </c>
    </row>
    <row r="687" spans="1:11" ht="15" customHeight="1" x14ac:dyDescent="0.25">
      <c r="A687" s="3" t="s">
        <v>445</v>
      </c>
      <c r="B687" s="3" t="s">
        <v>6</v>
      </c>
      <c r="C687" s="3">
        <v>1174188</v>
      </c>
      <c r="D687" s="3">
        <v>1098740</v>
      </c>
      <c r="E687" s="6">
        <v>25</v>
      </c>
      <c r="F687" s="4">
        <v>1.08</v>
      </c>
      <c r="J687" t="s">
        <v>331</v>
      </c>
    </row>
    <row r="688" spans="1:11" ht="15" customHeight="1" x14ac:dyDescent="0.25">
      <c r="A688" s="3" t="s">
        <v>446</v>
      </c>
      <c r="B688" s="3" t="s">
        <v>6</v>
      </c>
      <c r="C688" s="3">
        <v>1106875</v>
      </c>
      <c r="D688" s="3">
        <v>1102500</v>
      </c>
      <c r="E688" s="6">
        <v>28</v>
      </c>
      <c r="F688" s="4">
        <v>0.99</v>
      </c>
      <c r="J688" t="s">
        <v>331</v>
      </c>
      <c r="K688" t="s">
        <v>447</v>
      </c>
    </row>
    <row r="689" spans="1:10" ht="15" customHeight="1" x14ac:dyDescent="0.25">
      <c r="A689" s="3" t="s">
        <v>448</v>
      </c>
      <c r="B689" s="3" t="s">
        <v>185</v>
      </c>
      <c r="C689" s="3">
        <v>1088601</v>
      </c>
      <c r="D689" s="3">
        <v>980989</v>
      </c>
      <c r="F689" s="4">
        <v>0.48</v>
      </c>
      <c r="J689" t="s">
        <v>283</v>
      </c>
    </row>
    <row r="690" spans="1:10" ht="15" customHeight="1" x14ac:dyDescent="0.25">
      <c r="A690" s="3" t="s">
        <v>448</v>
      </c>
      <c r="B690" s="3" t="s">
        <v>185</v>
      </c>
      <c r="C690" s="3">
        <v>1088601</v>
      </c>
      <c r="D690" s="3">
        <v>980989</v>
      </c>
      <c r="F690" s="4">
        <v>0.53</v>
      </c>
      <c r="J690" t="s">
        <v>283</v>
      </c>
    </row>
    <row r="691" spans="1:10" ht="15" customHeight="1" x14ac:dyDescent="0.25">
      <c r="A691" s="3" t="s">
        <v>448</v>
      </c>
      <c r="B691" s="3" t="s">
        <v>185</v>
      </c>
      <c r="C691" s="3">
        <v>1088601</v>
      </c>
      <c r="D691" s="3">
        <v>980989</v>
      </c>
      <c r="F691" s="4">
        <v>0.62</v>
      </c>
      <c r="J691" t="s">
        <v>283</v>
      </c>
    </row>
    <row r="692" spans="1:10" ht="15" customHeight="1" x14ac:dyDescent="0.25">
      <c r="A692" s="3" t="s">
        <v>448</v>
      </c>
      <c r="B692" s="3" t="s">
        <v>185</v>
      </c>
      <c r="C692" s="3">
        <v>1088601</v>
      </c>
      <c r="D692" s="3">
        <v>980989</v>
      </c>
      <c r="F692" s="4">
        <v>0.69</v>
      </c>
      <c r="J692" t="s">
        <v>283</v>
      </c>
    </row>
    <row r="693" spans="1:10" ht="15" customHeight="1" x14ac:dyDescent="0.25">
      <c r="A693" s="3" t="s">
        <v>449</v>
      </c>
      <c r="B693" s="3" t="s">
        <v>322</v>
      </c>
      <c r="C693" s="3">
        <v>1158204</v>
      </c>
      <c r="D693" s="3">
        <v>1046382</v>
      </c>
      <c r="F693" s="4">
        <v>0.48</v>
      </c>
      <c r="J693" t="s">
        <v>283</v>
      </c>
    </row>
    <row r="694" spans="1:10" ht="15" customHeight="1" x14ac:dyDescent="0.25">
      <c r="A694" s="3" t="s">
        <v>449</v>
      </c>
      <c r="B694" s="3" t="s">
        <v>322</v>
      </c>
      <c r="C694" s="3">
        <v>1158204</v>
      </c>
      <c r="D694" s="3">
        <v>1046382</v>
      </c>
      <c r="F694" s="4">
        <v>0.48</v>
      </c>
      <c r="J694" t="s">
        <v>283</v>
      </c>
    </row>
    <row r="695" spans="1:10" ht="15" customHeight="1" x14ac:dyDescent="0.25">
      <c r="A695" s="3" t="s">
        <v>449</v>
      </c>
      <c r="B695" s="3" t="s">
        <v>322</v>
      </c>
      <c r="C695" s="3">
        <v>1158204</v>
      </c>
      <c r="D695" s="3">
        <v>1046382</v>
      </c>
      <c r="F695" s="4">
        <v>0.41</v>
      </c>
      <c r="J695" t="s">
        <v>283</v>
      </c>
    </row>
    <row r="696" spans="1:10" ht="15" customHeight="1" x14ac:dyDescent="0.25">
      <c r="A696" s="3" t="s">
        <v>449</v>
      </c>
      <c r="B696" s="3" t="s">
        <v>322</v>
      </c>
      <c r="C696" s="3">
        <v>1158204</v>
      </c>
      <c r="D696" s="3">
        <v>1046382</v>
      </c>
      <c r="F696" s="4">
        <v>0.41</v>
      </c>
      <c r="J696" t="s">
        <v>283</v>
      </c>
    </row>
    <row r="697" spans="1:10" ht="15" customHeight="1" x14ac:dyDescent="0.25">
      <c r="A697" s="3" t="s">
        <v>449</v>
      </c>
      <c r="B697" s="3" t="s">
        <v>322</v>
      </c>
      <c r="C697" s="3">
        <v>1158204</v>
      </c>
      <c r="D697" s="3">
        <v>1046382</v>
      </c>
      <c r="F697" s="4">
        <v>0.47</v>
      </c>
      <c r="J697" t="s">
        <v>283</v>
      </c>
    </row>
    <row r="698" spans="1:10" ht="15" customHeight="1" x14ac:dyDescent="0.25">
      <c r="A698" s="3" t="s">
        <v>449</v>
      </c>
      <c r="B698" s="3" t="s">
        <v>322</v>
      </c>
      <c r="C698" s="3">
        <v>1158204</v>
      </c>
      <c r="D698" s="3">
        <v>1046382</v>
      </c>
      <c r="F698" s="4">
        <v>0.47</v>
      </c>
      <c r="J698" t="s">
        <v>283</v>
      </c>
    </row>
    <row r="699" spans="1:10" ht="15" customHeight="1" x14ac:dyDescent="0.25">
      <c r="A699" s="3" t="s">
        <v>449</v>
      </c>
      <c r="B699" s="3" t="s">
        <v>322</v>
      </c>
      <c r="C699" s="3">
        <v>1158204</v>
      </c>
      <c r="D699" s="3">
        <v>1046382</v>
      </c>
      <c r="F699" s="4">
        <v>0.33</v>
      </c>
      <c r="J699" t="s">
        <v>283</v>
      </c>
    </row>
    <row r="700" spans="1:10" ht="15" customHeight="1" x14ac:dyDescent="0.25">
      <c r="A700" s="3" t="s">
        <v>449</v>
      </c>
      <c r="B700" s="3" t="s">
        <v>192</v>
      </c>
      <c r="C700" s="3">
        <v>1158204</v>
      </c>
      <c r="D700" s="3">
        <v>1046382</v>
      </c>
      <c r="F700" s="4">
        <v>0.33</v>
      </c>
      <c r="J700" t="s">
        <v>283</v>
      </c>
    </row>
    <row r="701" spans="1:10" ht="15" customHeight="1" x14ac:dyDescent="0.25">
      <c r="A701" s="3" t="s">
        <v>449</v>
      </c>
      <c r="B701" s="3" t="s">
        <v>192</v>
      </c>
      <c r="C701" s="3">
        <v>1158204</v>
      </c>
      <c r="D701" s="3">
        <v>1046382</v>
      </c>
      <c r="F701" s="4">
        <v>0.48</v>
      </c>
      <c r="J701" t="s">
        <v>283</v>
      </c>
    </row>
    <row r="702" spans="1:10" ht="15" customHeight="1" x14ac:dyDescent="0.25">
      <c r="A702" s="3" t="s">
        <v>449</v>
      </c>
      <c r="B702" s="3" t="s">
        <v>192</v>
      </c>
      <c r="C702" s="3">
        <v>1158204</v>
      </c>
      <c r="D702" s="3">
        <v>1046382</v>
      </c>
      <c r="F702" s="4">
        <v>0.48</v>
      </c>
      <c r="J702" t="s">
        <v>283</v>
      </c>
    </row>
    <row r="703" spans="1:10" ht="15" customHeight="1" x14ac:dyDescent="0.25">
      <c r="A703" s="3" t="s">
        <v>449</v>
      </c>
      <c r="B703" s="3" t="s">
        <v>192</v>
      </c>
      <c r="C703" s="3">
        <v>1158204</v>
      </c>
      <c r="D703" s="3">
        <v>1046382</v>
      </c>
      <c r="F703" s="4">
        <v>0.38</v>
      </c>
      <c r="J703" t="s">
        <v>283</v>
      </c>
    </row>
    <row r="704" spans="1:10" ht="15" customHeight="1" x14ac:dyDescent="0.25">
      <c r="A704" s="3" t="s">
        <v>449</v>
      </c>
      <c r="B704" s="3" t="s">
        <v>192</v>
      </c>
      <c r="C704" s="3">
        <v>1158204</v>
      </c>
      <c r="D704" s="3">
        <v>1046382</v>
      </c>
      <c r="F704" s="4">
        <v>0.38</v>
      </c>
      <c r="J704" t="s">
        <v>283</v>
      </c>
    </row>
    <row r="705" spans="1:10" ht="15" customHeight="1" x14ac:dyDescent="0.25">
      <c r="A705" s="3" t="s">
        <v>449</v>
      </c>
      <c r="B705" s="3" t="s">
        <v>192</v>
      </c>
      <c r="C705" s="3">
        <v>1158204</v>
      </c>
      <c r="D705" s="3">
        <v>1046382</v>
      </c>
      <c r="F705" s="4">
        <v>0.49</v>
      </c>
      <c r="J705" t="s">
        <v>283</v>
      </c>
    </row>
    <row r="706" spans="1:10" ht="15" customHeight="1" x14ac:dyDescent="0.25">
      <c r="A706" s="3" t="s">
        <v>449</v>
      </c>
      <c r="B706" s="3" t="s">
        <v>192</v>
      </c>
      <c r="C706" s="3">
        <v>1158204</v>
      </c>
      <c r="D706" s="3">
        <v>1046382</v>
      </c>
      <c r="F706" s="4">
        <v>0.49</v>
      </c>
      <c r="J706" t="s">
        <v>283</v>
      </c>
    </row>
    <row r="707" spans="1:10" ht="15" customHeight="1" x14ac:dyDescent="0.25">
      <c r="A707" s="3" t="s">
        <v>449</v>
      </c>
      <c r="B707" s="3" t="s">
        <v>192</v>
      </c>
      <c r="C707" s="3">
        <v>1158204</v>
      </c>
      <c r="D707" s="3">
        <v>1046382</v>
      </c>
      <c r="F707" s="4">
        <v>0.59</v>
      </c>
      <c r="J707" t="s">
        <v>283</v>
      </c>
    </row>
    <row r="708" spans="1:10" ht="15" customHeight="1" x14ac:dyDescent="0.25">
      <c r="A708" s="3" t="s">
        <v>449</v>
      </c>
      <c r="B708" s="3" t="s">
        <v>192</v>
      </c>
      <c r="C708" s="3">
        <v>1158204</v>
      </c>
      <c r="D708" s="3">
        <v>1046382</v>
      </c>
      <c r="F708" s="4">
        <v>0.59</v>
      </c>
      <c r="J708" t="s">
        <v>283</v>
      </c>
    </row>
    <row r="709" spans="1:10" ht="15" customHeight="1" x14ac:dyDescent="0.25">
      <c r="A709" s="3" t="s">
        <v>449</v>
      </c>
      <c r="B709" s="3" t="s">
        <v>192</v>
      </c>
      <c r="C709" s="3">
        <v>1158204</v>
      </c>
      <c r="D709" s="3">
        <v>1046382</v>
      </c>
      <c r="F709" s="4">
        <v>0.49</v>
      </c>
      <c r="J709" t="s">
        <v>283</v>
      </c>
    </row>
    <row r="710" spans="1:10" ht="15" customHeight="1" x14ac:dyDescent="0.25">
      <c r="A710" s="3" t="s">
        <v>449</v>
      </c>
      <c r="B710" s="3" t="s">
        <v>192</v>
      </c>
      <c r="C710" s="3">
        <v>1158204</v>
      </c>
      <c r="D710" s="3">
        <v>1046382</v>
      </c>
      <c r="F710" s="4">
        <v>0.49</v>
      </c>
      <c r="J710" t="s">
        <v>283</v>
      </c>
    </row>
    <row r="711" spans="1:10" ht="15" customHeight="1" x14ac:dyDescent="0.25">
      <c r="A711" s="3" t="s">
        <v>449</v>
      </c>
      <c r="B711" s="3" t="s">
        <v>192</v>
      </c>
      <c r="C711" s="3">
        <v>1158204</v>
      </c>
      <c r="D711" s="3">
        <v>1046382</v>
      </c>
      <c r="F711" s="4">
        <v>0.49</v>
      </c>
      <c r="J711" t="s">
        <v>283</v>
      </c>
    </row>
    <row r="712" spans="1:10" ht="15" customHeight="1" x14ac:dyDescent="0.25">
      <c r="A712" s="3" t="s">
        <v>449</v>
      </c>
      <c r="B712" s="3" t="s">
        <v>322</v>
      </c>
      <c r="C712" s="3">
        <v>1158204</v>
      </c>
      <c r="D712" s="3">
        <v>1046382</v>
      </c>
      <c r="F712" s="4">
        <v>0.49</v>
      </c>
      <c r="J712" t="s">
        <v>283</v>
      </c>
    </row>
    <row r="713" spans="1:10" ht="15" customHeight="1" x14ac:dyDescent="0.25">
      <c r="A713" s="3" t="s">
        <v>449</v>
      </c>
      <c r="B713" s="3" t="s">
        <v>322</v>
      </c>
      <c r="C713" s="3">
        <v>1158204</v>
      </c>
      <c r="D713" s="3">
        <v>1046382</v>
      </c>
      <c r="F713" s="4">
        <v>0.48</v>
      </c>
      <c r="J713" t="s">
        <v>283</v>
      </c>
    </row>
    <row r="714" spans="1:10" ht="15" customHeight="1" x14ac:dyDescent="0.25">
      <c r="A714" s="3" t="s">
        <v>449</v>
      </c>
      <c r="B714" s="3" t="s">
        <v>322</v>
      </c>
      <c r="C714" s="3">
        <v>1158204</v>
      </c>
      <c r="D714" s="3">
        <v>1046382</v>
      </c>
      <c r="F714" s="4">
        <v>0.48</v>
      </c>
      <c r="J714" t="s">
        <v>283</v>
      </c>
    </row>
    <row r="715" spans="1:10" ht="15" customHeight="1" x14ac:dyDescent="0.25">
      <c r="A715" s="3" t="s">
        <v>449</v>
      </c>
      <c r="B715" s="3" t="s">
        <v>322</v>
      </c>
      <c r="C715" s="3">
        <v>1158204</v>
      </c>
      <c r="D715" s="3">
        <v>1046382</v>
      </c>
      <c r="F715" s="4">
        <v>0.52</v>
      </c>
      <c r="J715" t="s">
        <v>283</v>
      </c>
    </row>
    <row r="716" spans="1:10" ht="15" customHeight="1" x14ac:dyDescent="0.25">
      <c r="A716" s="3" t="s">
        <v>449</v>
      </c>
      <c r="B716" s="3" t="s">
        <v>322</v>
      </c>
      <c r="C716" s="3">
        <v>1158204</v>
      </c>
      <c r="D716" s="3">
        <v>1046382</v>
      </c>
      <c r="F716" s="4">
        <v>0.52</v>
      </c>
      <c r="J716" t="s">
        <v>283</v>
      </c>
    </row>
    <row r="717" spans="1:10" ht="15" customHeight="1" x14ac:dyDescent="0.25">
      <c r="A717" s="3" t="s">
        <v>449</v>
      </c>
      <c r="B717" s="3" t="s">
        <v>322</v>
      </c>
      <c r="C717" s="3">
        <v>1158204</v>
      </c>
      <c r="D717" s="3">
        <v>1046382</v>
      </c>
      <c r="F717" s="4">
        <v>0.5</v>
      </c>
      <c r="J717" t="s">
        <v>283</v>
      </c>
    </row>
    <row r="718" spans="1:10" ht="15" customHeight="1" x14ac:dyDescent="0.25">
      <c r="A718" s="3" t="s">
        <v>449</v>
      </c>
      <c r="B718" s="3" t="s">
        <v>322</v>
      </c>
      <c r="C718" s="3">
        <v>1158204</v>
      </c>
      <c r="D718" s="3">
        <v>1046382</v>
      </c>
      <c r="F718" s="4">
        <v>0.5</v>
      </c>
      <c r="J718" t="s">
        <v>283</v>
      </c>
    </row>
    <row r="719" spans="1:10" ht="15" customHeight="1" x14ac:dyDescent="0.25">
      <c r="A719" s="3" t="s">
        <v>449</v>
      </c>
      <c r="B719" s="3" t="s">
        <v>322</v>
      </c>
      <c r="C719" s="3">
        <v>1158204</v>
      </c>
      <c r="D719" s="3">
        <v>1046382</v>
      </c>
      <c r="F719" s="4">
        <v>0.49</v>
      </c>
      <c r="J719" t="s">
        <v>283</v>
      </c>
    </row>
    <row r="720" spans="1:10" ht="15" customHeight="1" x14ac:dyDescent="0.25">
      <c r="A720" s="3" t="s">
        <v>449</v>
      </c>
      <c r="B720" s="3" t="s">
        <v>322</v>
      </c>
      <c r="C720" s="3">
        <v>1158204</v>
      </c>
      <c r="D720" s="3">
        <v>1046382</v>
      </c>
      <c r="F720" s="4">
        <v>0.49</v>
      </c>
      <c r="J720" t="s">
        <v>283</v>
      </c>
    </row>
    <row r="721" spans="1:10" ht="15" customHeight="1" x14ac:dyDescent="0.25">
      <c r="A721" s="3" t="s">
        <v>449</v>
      </c>
      <c r="B721" s="3" t="s">
        <v>185</v>
      </c>
      <c r="C721" s="3">
        <v>1158204</v>
      </c>
      <c r="D721" s="3">
        <v>1046382</v>
      </c>
      <c r="F721" s="4">
        <v>0.47</v>
      </c>
      <c r="J721" t="s">
        <v>283</v>
      </c>
    </row>
    <row r="722" spans="1:10" ht="15" customHeight="1" x14ac:dyDescent="0.25">
      <c r="A722" s="3" t="s">
        <v>449</v>
      </c>
      <c r="B722" s="3" t="s">
        <v>185</v>
      </c>
      <c r="C722" s="3">
        <v>1158204</v>
      </c>
      <c r="D722" s="3">
        <v>1046382</v>
      </c>
      <c r="F722" s="4">
        <v>0.47</v>
      </c>
      <c r="J722" t="s">
        <v>283</v>
      </c>
    </row>
    <row r="723" spans="1:10" ht="15" customHeight="1" x14ac:dyDescent="0.25">
      <c r="A723" s="3" t="s">
        <v>449</v>
      </c>
      <c r="B723" s="3" t="s">
        <v>185</v>
      </c>
      <c r="C723" s="3">
        <v>1158204</v>
      </c>
      <c r="D723" s="3">
        <v>1046382</v>
      </c>
      <c r="F723" s="4">
        <v>0.5</v>
      </c>
      <c r="J723" t="s">
        <v>283</v>
      </c>
    </row>
    <row r="724" spans="1:10" ht="15" customHeight="1" x14ac:dyDescent="0.25">
      <c r="A724" s="3" t="s">
        <v>449</v>
      </c>
      <c r="B724" s="3" t="s">
        <v>185</v>
      </c>
      <c r="C724" s="3">
        <v>1158204</v>
      </c>
      <c r="D724" s="3">
        <v>1046382</v>
      </c>
      <c r="F724" s="4">
        <v>0.5</v>
      </c>
      <c r="J724" t="s">
        <v>283</v>
      </c>
    </row>
    <row r="725" spans="1:10" ht="15" customHeight="1" x14ac:dyDescent="0.25">
      <c r="A725" s="3" t="s">
        <v>449</v>
      </c>
      <c r="B725" s="3" t="s">
        <v>185</v>
      </c>
      <c r="C725" s="3">
        <v>1158204</v>
      </c>
      <c r="D725" s="3">
        <v>1046382</v>
      </c>
      <c r="F725" s="4">
        <v>0.53</v>
      </c>
      <c r="J725" t="s">
        <v>283</v>
      </c>
    </row>
    <row r="726" spans="1:10" ht="15" customHeight="1" x14ac:dyDescent="0.25">
      <c r="A726" s="3" t="s">
        <v>449</v>
      </c>
      <c r="B726" s="3" t="s">
        <v>185</v>
      </c>
      <c r="C726" s="3">
        <v>1158204</v>
      </c>
      <c r="D726" s="3">
        <v>1046382</v>
      </c>
      <c r="F726" s="4">
        <v>0.53</v>
      </c>
      <c r="J726" t="s">
        <v>283</v>
      </c>
    </row>
    <row r="727" spans="1:10" ht="15" customHeight="1" x14ac:dyDescent="0.25">
      <c r="A727" s="3" t="s">
        <v>449</v>
      </c>
      <c r="B727" s="3" t="s">
        <v>185</v>
      </c>
      <c r="C727" s="3">
        <v>1158204</v>
      </c>
      <c r="D727" s="3">
        <v>1046382</v>
      </c>
      <c r="F727" s="4">
        <v>0.59</v>
      </c>
      <c r="J727" t="s">
        <v>283</v>
      </c>
    </row>
    <row r="728" spans="1:10" ht="15" customHeight="1" x14ac:dyDescent="0.25">
      <c r="A728" s="3" t="s">
        <v>449</v>
      </c>
      <c r="B728" s="3" t="s">
        <v>185</v>
      </c>
      <c r="C728" s="3">
        <v>1158204</v>
      </c>
      <c r="D728" s="3">
        <v>1046382</v>
      </c>
      <c r="F728" s="4">
        <v>0.59</v>
      </c>
      <c r="J728" t="s">
        <v>283</v>
      </c>
    </row>
    <row r="729" spans="1:10" ht="15" customHeight="1" x14ac:dyDescent="0.25">
      <c r="A729" s="3" t="s">
        <v>449</v>
      </c>
      <c r="B729" s="3" t="s">
        <v>185</v>
      </c>
      <c r="C729" s="3">
        <v>1158204</v>
      </c>
      <c r="D729" s="3">
        <v>1046382</v>
      </c>
      <c r="F729" s="4">
        <v>0.53</v>
      </c>
      <c r="J729" t="s">
        <v>283</v>
      </c>
    </row>
    <row r="730" spans="1:10" ht="15" customHeight="1" x14ac:dyDescent="0.25">
      <c r="A730" s="3" t="s">
        <v>449</v>
      </c>
      <c r="B730" s="3" t="s">
        <v>185</v>
      </c>
      <c r="C730" s="3">
        <v>1158204</v>
      </c>
      <c r="D730" s="3">
        <v>1046382</v>
      </c>
      <c r="F730" s="4">
        <v>0.53</v>
      </c>
      <c r="J730" t="s">
        <v>283</v>
      </c>
    </row>
    <row r="731" spans="1:10" ht="15" customHeight="1" x14ac:dyDescent="0.25">
      <c r="A731" s="3" t="s">
        <v>449</v>
      </c>
      <c r="B731" s="3" t="s">
        <v>185</v>
      </c>
      <c r="C731" s="3">
        <v>1158204</v>
      </c>
      <c r="D731" s="3">
        <v>1046382</v>
      </c>
      <c r="F731" s="4">
        <v>0.68</v>
      </c>
      <c r="J731" t="s">
        <v>283</v>
      </c>
    </row>
    <row r="732" spans="1:10" ht="15" customHeight="1" x14ac:dyDescent="0.25">
      <c r="A732" s="3" t="s">
        <v>449</v>
      </c>
      <c r="B732" s="3" t="s">
        <v>185</v>
      </c>
      <c r="C732" s="3">
        <v>1158204</v>
      </c>
      <c r="D732" s="3">
        <v>1046382</v>
      </c>
      <c r="F732" s="4">
        <v>0.68</v>
      </c>
      <c r="J732" t="s">
        <v>283</v>
      </c>
    </row>
    <row r="733" spans="1:10" ht="15" customHeight="1" x14ac:dyDescent="0.25">
      <c r="A733" s="3" t="s">
        <v>449</v>
      </c>
      <c r="B733" s="3" t="s">
        <v>185</v>
      </c>
      <c r="C733" s="3">
        <v>1158204</v>
      </c>
      <c r="D733" s="3">
        <v>1046382</v>
      </c>
      <c r="F733" s="4">
        <v>0.6</v>
      </c>
      <c r="J733" t="s">
        <v>283</v>
      </c>
    </row>
    <row r="734" spans="1:10" ht="15" customHeight="1" x14ac:dyDescent="0.25">
      <c r="A734" s="3" t="s">
        <v>449</v>
      </c>
      <c r="B734" s="3" t="s">
        <v>185</v>
      </c>
      <c r="C734" s="3">
        <v>1158204</v>
      </c>
      <c r="D734" s="3">
        <v>1046382</v>
      </c>
      <c r="F734" s="4">
        <v>0.6</v>
      </c>
      <c r="J734" t="s">
        <v>283</v>
      </c>
    </row>
    <row r="735" spans="1:10" ht="15" customHeight="1" x14ac:dyDescent="0.25">
      <c r="A735" s="3" t="s">
        <v>449</v>
      </c>
      <c r="B735" s="3" t="s">
        <v>185</v>
      </c>
      <c r="C735" s="3">
        <v>1158204</v>
      </c>
      <c r="D735" s="3">
        <v>1046382</v>
      </c>
      <c r="F735" s="4">
        <v>0.56999999999999995</v>
      </c>
      <c r="J735" t="s">
        <v>283</v>
      </c>
    </row>
    <row r="736" spans="1:10" ht="15" customHeight="1" x14ac:dyDescent="0.25">
      <c r="A736" s="3" t="s">
        <v>449</v>
      </c>
      <c r="B736" s="3" t="s">
        <v>185</v>
      </c>
      <c r="C736" s="3">
        <v>1158204</v>
      </c>
      <c r="D736" s="3">
        <v>1046382</v>
      </c>
      <c r="F736" s="4">
        <v>0.56999999999999995</v>
      </c>
      <c r="J736" t="s">
        <v>283</v>
      </c>
    </row>
    <row r="737" spans="1:10" ht="15" customHeight="1" x14ac:dyDescent="0.25">
      <c r="A737" s="3" t="s">
        <v>449</v>
      </c>
      <c r="B737" s="3" t="s">
        <v>185</v>
      </c>
      <c r="C737" s="3">
        <v>1158204</v>
      </c>
      <c r="D737" s="3">
        <v>1046382</v>
      </c>
      <c r="F737" s="4">
        <v>0.56999999999999995</v>
      </c>
      <c r="J737" t="s">
        <v>283</v>
      </c>
    </row>
    <row r="738" spans="1:10" ht="15" customHeight="1" x14ac:dyDescent="0.25">
      <c r="A738" s="3" t="s">
        <v>449</v>
      </c>
      <c r="B738" s="3" t="s">
        <v>185</v>
      </c>
      <c r="C738" s="3">
        <v>1158204</v>
      </c>
      <c r="D738" s="3">
        <v>1046382</v>
      </c>
      <c r="F738" s="4">
        <v>0.56999999999999995</v>
      </c>
      <c r="J738" t="s">
        <v>283</v>
      </c>
    </row>
    <row r="739" spans="1:10" ht="15" customHeight="1" x14ac:dyDescent="0.25">
      <c r="A739" s="3" t="s">
        <v>449</v>
      </c>
      <c r="B739" s="3" t="s">
        <v>185</v>
      </c>
      <c r="C739" s="3">
        <v>1158204</v>
      </c>
      <c r="D739" s="3">
        <v>1046382</v>
      </c>
      <c r="F739" s="4">
        <v>0.66</v>
      </c>
      <c r="J739" t="s">
        <v>283</v>
      </c>
    </row>
    <row r="740" spans="1:10" ht="15" customHeight="1" x14ac:dyDescent="0.25">
      <c r="A740" s="3" t="s">
        <v>449</v>
      </c>
      <c r="B740" s="3" t="s">
        <v>185</v>
      </c>
      <c r="C740" s="3">
        <v>1158204</v>
      </c>
      <c r="D740" s="3">
        <v>1046382</v>
      </c>
      <c r="F740" s="4">
        <v>0.66</v>
      </c>
      <c r="J740" t="s">
        <v>283</v>
      </c>
    </row>
    <row r="741" spans="1:10" ht="15" customHeight="1" x14ac:dyDescent="0.25">
      <c r="A741" s="3" t="s">
        <v>449</v>
      </c>
      <c r="B741" s="3" t="s">
        <v>185</v>
      </c>
      <c r="C741" s="3">
        <v>1158204</v>
      </c>
      <c r="D741" s="3">
        <v>1046382</v>
      </c>
      <c r="F741" s="4">
        <v>0.7</v>
      </c>
      <c r="J741" t="s">
        <v>283</v>
      </c>
    </row>
    <row r="742" spans="1:10" ht="15" customHeight="1" x14ac:dyDescent="0.25">
      <c r="A742" s="3" t="s">
        <v>449</v>
      </c>
      <c r="B742" s="3" t="s">
        <v>185</v>
      </c>
      <c r="C742" s="3">
        <v>1158204</v>
      </c>
      <c r="D742" s="3">
        <v>1046382</v>
      </c>
      <c r="F742" s="4">
        <v>0.7</v>
      </c>
      <c r="J742" t="s">
        <v>283</v>
      </c>
    </row>
    <row r="743" spans="1:10" ht="15" customHeight="1" x14ac:dyDescent="0.25">
      <c r="A743" s="3" t="s">
        <v>449</v>
      </c>
      <c r="B743" s="3" t="s">
        <v>185</v>
      </c>
      <c r="C743" s="3">
        <v>1158204</v>
      </c>
      <c r="D743" s="3">
        <v>1046382</v>
      </c>
      <c r="F743" s="4">
        <v>0.7</v>
      </c>
      <c r="J743" t="s">
        <v>283</v>
      </c>
    </row>
    <row r="744" spans="1:10" ht="15" customHeight="1" x14ac:dyDescent="0.25">
      <c r="A744" s="3" t="s">
        <v>449</v>
      </c>
      <c r="B744" s="3" t="s">
        <v>185</v>
      </c>
      <c r="C744" s="3">
        <v>1158204</v>
      </c>
      <c r="D744" s="3">
        <v>1046382</v>
      </c>
      <c r="F744" s="4">
        <v>0.7</v>
      </c>
      <c r="J744" t="s">
        <v>283</v>
      </c>
    </row>
    <row r="745" spans="1:10" ht="15" customHeight="1" x14ac:dyDescent="0.25">
      <c r="A745" s="3" t="s">
        <v>449</v>
      </c>
      <c r="B745" s="3" t="s">
        <v>185</v>
      </c>
      <c r="C745" s="3">
        <v>1158204</v>
      </c>
      <c r="D745" s="3">
        <v>1046382</v>
      </c>
      <c r="F745" s="4">
        <v>0.52</v>
      </c>
      <c r="J745" t="s">
        <v>283</v>
      </c>
    </row>
    <row r="746" spans="1:10" ht="15" customHeight="1" x14ac:dyDescent="0.25">
      <c r="A746" s="3" t="s">
        <v>449</v>
      </c>
      <c r="B746" s="3" t="s">
        <v>185</v>
      </c>
      <c r="C746" s="3">
        <v>1158204</v>
      </c>
      <c r="D746" s="3">
        <v>1046382</v>
      </c>
      <c r="F746" s="4">
        <v>0.52</v>
      </c>
      <c r="J746" t="s">
        <v>283</v>
      </c>
    </row>
    <row r="747" spans="1:10" ht="15" customHeight="1" x14ac:dyDescent="0.25">
      <c r="A747" s="3" t="s">
        <v>449</v>
      </c>
      <c r="B747" s="3" t="s">
        <v>185</v>
      </c>
      <c r="C747" s="3">
        <v>1158204</v>
      </c>
      <c r="D747" s="3">
        <v>1046382</v>
      </c>
      <c r="F747" s="4">
        <v>0.99</v>
      </c>
      <c r="J747" t="s">
        <v>283</v>
      </c>
    </row>
    <row r="748" spans="1:10" ht="15" customHeight="1" x14ac:dyDescent="0.25">
      <c r="A748" s="3" t="s">
        <v>449</v>
      </c>
      <c r="B748" s="3" t="s">
        <v>185</v>
      </c>
      <c r="C748" s="3">
        <v>1158204</v>
      </c>
      <c r="D748" s="3">
        <v>1046382</v>
      </c>
      <c r="F748" s="4">
        <v>0.99</v>
      </c>
      <c r="J748" t="s">
        <v>283</v>
      </c>
    </row>
    <row r="749" spans="1:10" ht="15" customHeight="1" x14ac:dyDescent="0.25">
      <c r="A749" s="3" t="s">
        <v>449</v>
      </c>
      <c r="B749" s="3" t="s">
        <v>185</v>
      </c>
      <c r="C749" s="3">
        <v>1158204</v>
      </c>
      <c r="D749" s="3">
        <v>1046382</v>
      </c>
      <c r="F749" s="4">
        <v>0.77</v>
      </c>
      <c r="J749" t="s">
        <v>283</v>
      </c>
    </row>
    <row r="750" spans="1:10" ht="15" customHeight="1" x14ac:dyDescent="0.25">
      <c r="A750" s="3" t="s">
        <v>449</v>
      </c>
      <c r="B750" s="3" t="s">
        <v>185</v>
      </c>
      <c r="C750" s="3">
        <v>1158204</v>
      </c>
      <c r="D750" s="3">
        <v>1046382</v>
      </c>
      <c r="F750" s="4">
        <v>0.77</v>
      </c>
      <c r="J750" t="s">
        <v>283</v>
      </c>
    </row>
    <row r="751" spans="1:10" ht="15" customHeight="1" x14ac:dyDescent="0.25">
      <c r="A751" s="3" t="s">
        <v>449</v>
      </c>
      <c r="B751" s="3" t="s">
        <v>185</v>
      </c>
      <c r="C751" s="3">
        <v>1158204</v>
      </c>
      <c r="D751" s="3">
        <v>1046382</v>
      </c>
      <c r="F751" s="4">
        <v>0.7</v>
      </c>
      <c r="J751" t="s">
        <v>283</v>
      </c>
    </row>
    <row r="752" spans="1:10" ht="15" customHeight="1" x14ac:dyDescent="0.25">
      <c r="A752" s="3" t="s">
        <v>449</v>
      </c>
      <c r="B752" s="3" t="s">
        <v>185</v>
      </c>
      <c r="C752" s="3">
        <v>1158204</v>
      </c>
      <c r="D752" s="3">
        <v>1046382</v>
      </c>
      <c r="F752" s="4">
        <v>0.7</v>
      </c>
      <c r="J752" t="s">
        <v>283</v>
      </c>
    </row>
    <row r="753" spans="1:10" ht="15" customHeight="1" x14ac:dyDescent="0.25">
      <c r="A753" s="3" t="s">
        <v>449</v>
      </c>
      <c r="B753" s="3" t="s">
        <v>185</v>
      </c>
      <c r="C753" s="3">
        <v>1158204</v>
      </c>
      <c r="D753" s="3">
        <v>1046382</v>
      </c>
      <c r="F753" s="4">
        <v>0.73</v>
      </c>
      <c r="J753" t="s">
        <v>283</v>
      </c>
    </row>
    <row r="754" spans="1:10" ht="15" customHeight="1" x14ac:dyDescent="0.25">
      <c r="A754" s="3" t="s">
        <v>449</v>
      </c>
      <c r="B754" s="3" t="s">
        <v>185</v>
      </c>
      <c r="C754" s="3">
        <v>1158204</v>
      </c>
      <c r="D754" s="3">
        <v>1046382</v>
      </c>
      <c r="F754" s="4">
        <v>0.73</v>
      </c>
      <c r="J754" t="s">
        <v>283</v>
      </c>
    </row>
    <row r="755" spans="1:10" ht="15" customHeight="1" x14ac:dyDescent="0.25">
      <c r="A755" s="3" t="s">
        <v>449</v>
      </c>
      <c r="B755" s="3" t="s">
        <v>185</v>
      </c>
      <c r="C755" s="3">
        <v>1158204</v>
      </c>
      <c r="D755" s="3">
        <v>1046382</v>
      </c>
      <c r="F755" s="4">
        <v>0.7</v>
      </c>
      <c r="J755" t="s">
        <v>283</v>
      </c>
    </row>
    <row r="756" spans="1:10" ht="15" customHeight="1" x14ac:dyDescent="0.25">
      <c r="A756" s="3" t="s">
        <v>449</v>
      </c>
      <c r="B756" s="3" t="s">
        <v>185</v>
      </c>
      <c r="C756" s="3">
        <v>1158204</v>
      </c>
      <c r="D756" s="3">
        <v>1046382</v>
      </c>
      <c r="F756" s="4">
        <v>0.7</v>
      </c>
      <c r="J756" t="s">
        <v>283</v>
      </c>
    </row>
    <row r="757" spans="1:10" ht="15" customHeight="1" x14ac:dyDescent="0.25">
      <c r="A757" s="3" t="s">
        <v>449</v>
      </c>
      <c r="B757" s="3" t="s">
        <v>185</v>
      </c>
      <c r="C757" s="3">
        <v>1158204</v>
      </c>
      <c r="D757" s="3">
        <v>1046382</v>
      </c>
      <c r="F757" s="4">
        <v>0.81</v>
      </c>
      <c r="J757" t="s">
        <v>283</v>
      </c>
    </row>
    <row r="758" spans="1:10" ht="15" customHeight="1" x14ac:dyDescent="0.25">
      <c r="A758" s="3" t="s">
        <v>449</v>
      </c>
      <c r="B758" s="3" t="s">
        <v>185</v>
      </c>
      <c r="C758" s="3">
        <v>1158204</v>
      </c>
      <c r="D758" s="3">
        <v>1046382</v>
      </c>
      <c r="F758" s="4">
        <v>0.81</v>
      </c>
      <c r="J758" t="s">
        <v>283</v>
      </c>
    </row>
    <row r="759" spans="1:10" ht="15" customHeight="1" x14ac:dyDescent="0.25">
      <c r="A759" s="3" t="s">
        <v>449</v>
      </c>
      <c r="B759" s="3" t="s">
        <v>186</v>
      </c>
      <c r="C759" s="3">
        <v>1158204</v>
      </c>
      <c r="D759" s="3">
        <v>1046382</v>
      </c>
      <c r="F759" s="4">
        <v>0.65</v>
      </c>
      <c r="J759" t="s">
        <v>283</v>
      </c>
    </row>
    <row r="760" spans="1:10" ht="15" customHeight="1" x14ac:dyDescent="0.25">
      <c r="A760" s="3" t="s">
        <v>449</v>
      </c>
      <c r="B760" s="3" t="s">
        <v>186</v>
      </c>
      <c r="C760" s="3">
        <v>1158204</v>
      </c>
      <c r="D760" s="3">
        <v>1046382</v>
      </c>
      <c r="F760" s="4">
        <v>0.65</v>
      </c>
      <c r="J760" t="s">
        <v>283</v>
      </c>
    </row>
    <row r="761" spans="1:10" ht="15" customHeight="1" x14ac:dyDescent="0.25">
      <c r="A761" s="3" t="s">
        <v>449</v>
      </c>
      <c r="B761" s="3" t="s">
        <v>186</v>
      </c>
      <c r="C761" s="3">
        <v>1158204</v>
      </c>
      <c r="D761" s="3">
        <v>1046382</v>
      </c>
      <c r="F761" s="4">
        <v>0.53</v>
      </c>
      <c r="J761" t="s">
        <v>283</v>
      </c>
    </row>
    <row r="762" spans="1:10" ht="15" customHeight="1" x14ac:dyDescent="0.25">
      <c r="A762" s="3" t="s">
        <v>449</v>
      </c>
      <c r="B762" s="3" t="s">
        <v>450</v>
      </c>
      <c r="C762" s="3">
        <v>1158204</v>
      </c>
      <c r="D762" s="3">
        <v>1046382</v>
      </c>
      <c r="F762" s="4">
        <v>0.67</v>
      </c>
      <c r="J762" t="s">
        <v>283</v>
      </c>
    </row>
    <row r="763" spans="1:10" ht="15" customHeight="1" x14ac:dyDescent="0.25">
      <c r="A763" s="3" t="s">
        <v>449</v>
      </c>
      <c r="B763" s="3" t="s">
        <v>450</v>
      </c>
      <c r="C763" s="3">
        <v>1158204</v>
      </c>
      <c r="D763" s="3">
        <v>1046382</v>
      </c>
      <c r="F763" s="4">
        <v>0.67</v>
      </c>
      <c r="J763" t="s">
        <v>283</v>
      </c>
    </row>
    <row r="764" spans="1:10" ht="15" customHeight="1" x14ac:dyDescent="0.25">
      <c r="A764" s="3" t="s">
        <v>449</v>
      </c>
      <c r="B764" s="3" t="s">
        <v>450</v>
      </c>
      <c r="C764" s="3">
        <v>1158204</v>
      </c>
      <c r="D764" s="3">
        <v>1046382</v>
      </c>
      <c r="F764" s="4">
        <v>0.91</v>
      </c>
      <c r="J764" t="s">
        <v>283</v>
      </c>
    </row>
    <row r="765" spans="1:10" ht="15" customHeight="1" x14ac:dyDescent="0.25">
      <c r="A765" s="3" t="s">
        <v>449</v>
      </c>
      <c r="B765" s="3" t="s">
        <v>450</v>
      </c>
      <c r="C765" s="3">
        <v>1158204</v>
      </c>
      <c r="D765" s="3">
        <v>1046382</v>
      </c>
      <c r="F765" s="4">
        <v>0.55000000000000004</v>
      </c>
      <c r="J765" t="s">
        <v>283</v>
      </c>
    </row>
    <row r="766" spans="1:10" ht="15" customHeight="1" x14ac:dyDescent="0.25">
      <c r="A766" s="3" t="s">
        <v>449</v>
      </c>
      <c r="B766" s="3" t="s">
        <v>450</v>
      </c>
      <c r="C766" s="3">
        <v>1158204</v>
      </c>
      <c r="D766" s="3">
        <v>1046382</v>
      </c>
      <c r="F766" s="4">
        <v>0.55000000000000004</v>
      </c>
      <c r="J766" t="s">
        <v>283</v>
      </c>
    </row>
    <row r="767" spans="1:10" ht="15" customHeight="1" x14ac:dyDescent="0.25">
      <c r="A767" s="3" t="s">
        <v>449</v>
      </c>
      <c r="B767" s="3" t="s">
        <v>450</v>
      </c>
      <c r="C767" s="3">
        <v>1158204</v>
      </c>
      <c r="D767" s="3">
        <v>1046382</v>
      </c>
      <c r="F767" s="4">
        <v>0.94</v>
      </c>
      <c r="J767" t="s">
        <v>283</v>
      </c>
    </row>
    <row r="768" spans="1:10" ht="15" customHeight="1" x14ac:dyDescent="0.25">
      <c r="A768" s="3" t="s">
        <v>449</v>
      </c>
      <c r="B768" s="3" t="s">
        <v>450</v>
      </c>
      <c r="C768" s="3">
        <v>1158204</v>
      </c>
      <c r="D768" s="3">
        <v>1046382</v>
      </c>
      <c r="F768" s="4">
        <v>0.46</v>
      </c>
      <c r="J768" t="s">
        <v>283</v>
      </c>
    </row>
    <row r="769" spans="1:10" ht="15" customHeight="1" x14ac:dyDescent="0.25">
      <c r="A769" s="3" t="s">
        <v>449</v>
      </c>
      <c r="B769" s="3" t="s">
        <v>450</v>
      </c>
      <c r="C769" s="3">
        <v>1158204</v>
      </c>
      <c r="D769" s="3">
        <v>1046382</v>
      </c>
      <c r="F769" s="4">
        <v>0.82</v>
      </c>
      <c r="J769" t="s">
        <v>283</v>
      </c>
    </row>
    <row r="770" spans="1:10" ht="15" customHeight="1" x14ac:dyDescent="0.25">
      <c r="A770" s="3" t="s">
        <v>449</v>
      </c>
      <c r="B770" s="3" t="s">
        <v>450</v>
      </c>
      <c r="C770" s="3">
        <v>1158204</v>
      </c>
      <c r="D770" s="3">
        <v>1046382</v>
      </c>
      <c r="F770" s="4">
        <v>0.63</v>
      </c>
      <c r="J770" t="s">
        <v>283</v>
      </c>
    </row>
    <row r="771" spans="1:10" ht="15" customHeight="1" x14ac:dyDescent="0.25">
      <c r="A771" s="3" t="s">
        <v>449</v>
      </c>
      <c r="B771" s="3" t="s">
        <v>450</v>
      </c>
      <c r="C771" s="3">
        <v>1158204</v>
      </c>
      <c r="D771" s="3">
        <v>1046382</v>
      </c>
      <c r="F771" s="4">
        <v>1.08</v>
      </c>
      <c r="J771" t="s">
        <v>283</v>
      </c>
    </row>
    <row r="772" spans="1:10" ht="15" customHeight="1" x14ac:dyDescent="0.25">
      <c r="A772" s="3" t="s">
        <v>449</v>
      </c>
      <c r="B772" s="3" t="s">
        <v>450</v>
      </c>
      <c r="C772" s="3">
        <v>1158204</v>
      </c>
      <c r="D772" s="3">
        <v>1046382</v>
      </c>
      <c r="F772" s="4">
        <v>1.05</v>
      </c>
      <c r="J772" t="s">
        <v>283</v>
      </c>
    </row>
    <row r="773" spans="1:10" ht="15" customHeight="1" x14ac:dyDescent="0.25">
      <c r="A773" s="3" t="s">
        <v>449</v>
      </c>
      <c r="B773" s="3" t="s">
        <v>450</v>
      </c>
      <c r="C773" s="3">
        <v>1158204</v>
      </c>
      <c r="D773" s="3">
        <v>1046382</v>
      </c>
      <c r="F773" s="4">
        <v>0.93</v>
      </c>
      <c r="J773" t="s">
        <v>283</v>
      </c>
    </row>
    <row r="774" spans="1:10" ht="15" customHeight="1" x14ac:dyDescent="0.25">
      <c r="A774" s="3" t="s">
        <v>449</v>
      </c>
      <c r="B774" s="3" t="s">
        <v>450</v>
      </c>
      <c r="C774" s="3">
        <v>1158204</v>
      </c>
      <c r="D774" s="3">
        <v>1046382</v>
      </c>
      <c r="F774" s="4">
        <v>0.93</v>
      </c>
      <c r="J774" t="s">
        <v>283</v>
      </c>
    </row>
    <row r="775" spans="1:10" ht="15" customHeight="1" x14ac:dyDescent="0.25">
      <c r="A775" s="3" t="s">
        <v>451</v>
      </c>
      <c r="B775" s="3" t="s">
        <v>186</v>
      </c>
      <c r="C775" s="3">
        <v>1172901</v>
      </c>
      <c r="D775" s="3">
        <v>1087282</v>
      </c>
      <c r="F775" s="4">
        <v>0.32</v>
      </c>
      <c r="J775" t="s">
        <v>283</v>
      </c>
    </row>
    <row r="776" spans="1:10" ht="15" customHeight="1" x14ac:dyDescent="0.25">
      <c r="A776" s="3" t="s">
        <v>451</v>
      </c>
      <c r="B776" s="3" t="s">
        <v>452</v>
      </c>
      <c r="C776" s="3">
        <v>1172901</v>
      </c>
      <c r="D776" s="3">
        <v>1087282</v>
      </c>
      <c r="F776" s="4">
        <v>0.36</v>
      </c>
      <c r="J776" t="s">
        <v>283</v>
      </c>
    </row>
    <row r="777" spans="1:10" ht="15" customHeight="1" x14ac:dyDescent="0.25">
      <c r="A777" s="3" t="s">
        <v>451</v>
      </c>
      <c r="B777" s="3" t="s">
        <v>452</v>
      </c>
      <c r="C777" s="3">
        <v>1172901</v>
      </c>
      <c r="D777" s="3">
        <v>1087282</v>
      </c>
      <c r="F777" s="4">
        <v>0.36</v>
      </c>
      <c r="J777" t="s">
        <v>283</v>
      </c>
    </row>
    <row r="778" spans="1:10" ht="15" customHeight="1" x14ac:dyDescent="0.25">
      <c r="A778" s="3" t="s">
        <v>451</v>
      </c>
      <c r="B778" s="3" t="s">
        <v>452</v>
      </c>
      <c r="C778" s="3">
        <v>1172901</v>
      </c>
      <c r="D778" s="3">
        <v>1087282</v>
      </c>
      <c r="F778" s="4">
        <v>0.4</v>
      </c>
      <c r="J778" t="s">
        <v>283</v>
      </c>
    </row>
    <row r="779" spans="1:10" ht="15" customHeight="1" x14ac:dyDescent="0.25">
      <c r="A779" s="3" t="s">
        <v>451</v>
      </c>
      <c r="B779" s="3" t="s">
        <v>452</v>
      </c>
      <c r="C779" s="3">
        <v>1172901</v>
      </c>
      <c r="D779" s="3">
        <v>1087282</v>
      </c>
      <c r="F779" s="4">
        <v>0.36</v>
      </c>
      <c r="J779" t="s">
        <v>283</v>
      </c>
    </row>
    <row r="780" spans="1:10" ht="15" customHeight="1" x14ac:dyDescent="0.25">
      <c r="A780" s="3" t="s">
        <v>451</v>
      </c>
      <c r="B780" s="3" t="s">
        <v>452</v>
      </c>
      <c r="C780" s="3">
        <v>1172901</v>
      </c>
      <c r="D780" s="3">
        <v>1087282</v>
      </c>
      <c r="F780" s="4">
        <v>0.4</v>
      </c>
      <c r="J780" t="s">
        <v>283</v>
      </c>
    </row>
    <row r="781" spans="1:10" ht="15" customHeight="1" x14ac:dyDescent="0.25">
      <c r="A781" s="3" t="s">
        <v>451</v>
      </c>
      <c r="B781" s="3" t="s">
        <v>452</v>
      </c>
      <c r="C781" s="3">
        <v>1172901</v>
      </c>
      <c r="D781" s="3">
        <v>1087282</v>
      </c>
      <c r="F781" s="4">
        <v>0.4</v>
      </c>
      <c r="J781" t="s">
        <v>283</v>
      </c>
    </row>
    <row r="782" spans="1:10" ht="15" customHeight="1" x14ac:dyDescent="0.25">
      <c r="A782" s="3" t="s">
        <v>451</v>
      </c>
      <c r="B782" s="3" t="s">
        <v>452</v>
      </c>
      <c r="C782" s="3">
        <v>1172901</v>
      </c>
      <c r="D782" s="3">
        <v>1087282</v>
      </c>
      <c r="F782" s="4">
        <v>0.4</v>
      </c>
      <c r="J782" t="s">
        <v>283</v>
      </c>
    </row>
    <row r="783" spans="1:10" ht="15" customHeight="1" x14ac:dyDescent="0.25">
      <c r="A783" s="3" t="s">
        <v>451</v>
      </c>
      <c r="B783" s="3" t="s">
        <v>452</v>
      </c>
      <c r="C783" s="3">
        <v>1172901</v>
      </c>
      <c r="D783" s="3">
        <v>1087282</v>
      </c>
      <c r="F783" s="4">
        <v>0.36</v>
      </c>
      <c r="J783" t="s">
        <v>283</v>
      </c>
    </row>
    <row r="784" spans="1:10" ht="15" customHeight="1" x14ac:dyDescent="0.25">
      <c r="A784" s="3" t="s">
        <v>451</v>
      </c>
      <c r="B784" s="3" t="s">
        <v>185</v>
      </c>
      <c r="C784" s="3">
        <v>1172901</v>
      </c>
      <c r="D784" s="3">
        <v>1087282</v>
      </c>
      <c r="F784" s="4">
        <v>0.44</v>
      </c>
      <c r="J784" t="s">
        <v>283</v>
      </c>
    </row>
    <row r="785" spans="1:11" ht="15" customHeight="1" x14ac:dyDescent="0.25">
      <c r="A785" s="3" t="s">
        <v>451</v>
      </c>
      <c r="B785" s="3" t="s">
        <v>185</v>
      </c>
      <c r="C785" s="3">
        <v>1172901</v>
      </c>
      <c r="D785" s="3">
        <v>1087282</v>
      </c>
      <c r="F785" s="4">
        <v>0.44</v>
      </c>
      <c r="J785" t="s">
        <v>283</v>
      </c>
    </row>
    <row r="786" spans="1:11" ht="15" customHeight="1" x14ac:dyDescent="0.25">
      <c r="A786" s="3" t="s">
        <v>451</v>
      </c>
      <c r="B786" s="3" t="s">
        <v>185</v>
      </c>
      <c r="C786" s="3">
        <v>1172901</v>
      </c>
      <c r="D786" s="3">
        <v>1087282</v>
      </c>
      <c r="F786" s="4">
        <v>0.54</v>
      </c>
      <c r="J786" t="s">
        <v>283</v>
      </c>
    </row>
    <row r="787" spans="1:11" ht="15" customHeight="1" x14ac:dyDescent="0.25">
      <c r="A787" s="3" t="s">
        <v>451</v>
      </c>
      <c r="B787" s="3" t="s">
        <v>185</v>
      </c>
      <c r="C787" s="3">
        <v>1172901</v>
      </c>
      <c r="D787" s="3">
        <v>1087282</v>
      </c>
      <c r="F787" s="4">
        <v>0.53</v>
      </c>
      <c r="J787" t="s">
        <v>283</v>
      </c>
    </row>
    <row r="788" spans="1:11" ht="15" customHeight="1" x14ac:dyDescent="0.25">
      <c r="A788" s="3" t="s">
        <v>170</v>
      </c>
      <c r="B788" s="3" t="s">
        <v>4</v>
      </c>
      <c r="C788" s="3">
        <v>1130080</v>
      </c>
      <c r="D788" s="3">
        <v>1113300</v>
      </c>
      <c r="E788" s="6">
        <v>25</v>
      </c>
      <c r="F788" s="4">
        <v>0.94</v>
      </c>
      <c r="J788" t="s">
        <v>331</v>
      </c>
      <c r="K788" t="s">
        <v>453</v>
      </c>
    </row>
    <row r="789" spans="1:11" ht="15" customHeight="1" x14ac:dyDescent="0.25">
      <c r="A789" s="3" t="s">
        <v>454</v>
      </c>
      <c r="B789" s="3" t="s">
        <v>455</v>
      </c>
      <c r="C789" s="3">
        <v>1078500</v>
      </c>
      <c r="D789" s="3">
        <v>1281651</v>
      </c>
      <c r="F789" s="4">
        <v>0.52</v>
      </c>
      <c r="J789" t="s">
        <v>283</v>
      </c>
    </row>
    <row r="790" spans="1:11" ht="15" customHeight="1" x14ac:dyDescent="0.25">
      <c r="A790" s="3" t="s">
        <v>454</v>
      </c>
      <c r="B790" s="3" t="s">
        <v>455</v>
      </c>
      <c r="C790" s="3">
        <v>1078500</v>
      </c>
      <c r="D790" s="3">
        <v>1281651</v>
      </c>
      <c r="F790" s="4">
        <v>0.53</v>
      </c>
      <c r="J790" t="s">
        <v>283</v>
      </c>
    </row>
    <row r="791" spans="1:11" ht="15" customHeight="1" x14ac:dyDescent="0.25">
      <c r="A791" s="3" t="s">
        <v>454</v>
      </c>
      <c r="B791" s="3" t="s">
        <v>455</v>
      </c>
      <c r="C791" s="3">
        <v>1078500</v>
      </c>
      <c r="D791" s="3">
        <v>1281651</v>
      </c>
      <c r="F791" s="4">
        <v>0.52</v>
      </c>
      <c r="J791" t="s">
        <v>283</v>
      </c>
    </row>
    <row r="792" spans="1:11" ht="15" customHeight="1" x14ac:dyDescent="0.25">
      <c r="A792" s="3" t="s">
        <v>454</v>
      </c>
      <c r="B792" s="3" t="s">
        <v>455</v>
      </c>
      <c r="C792" s="3">
        <v>1078500</v>
      </c>
      <c r="D792" s="3">
        <v>1281651</v>
      </c>
      <c r="F792" s="4">
        <v>0.54</v>
      </c>
      <c r="J792" t="s">
        <v>283</v>
      </c>
    </row>
    <row r="793" spans="1:11" ht="15" customHeight="1" x14ac:dyDescent="0.25">
      <c r="A793" s="3" t="s">
        <v>454</v>
      </c>
      <c r="B793" s="3" t="s">
        <v>455</v>
      </c>
      <c r="C793" s="3">
        <v>1078500</v>
      </c>
      <c r="D793" s="3">
        <v>1281651</v>
      </c>
      <c r="F793" s="4">
        <v>0.56000000000000005</v>
      </c>
      <c r="J793" t="s">
        <v>283</v>
      </c>
    </row>
    <row r="794" spans="1:11" ht="15" customHeight="1" x14ac:dyDescent="0.25">
      <c r="A794" s="3" t="s">
        <v>454</v>
      </c>
      <c r="B794" s="3" t="s">
        <v>455</v>
      </c>
      <c r="C794" s="3">
        <v>1078500</v>
      </c>
      <c r="D794" s="3">
        <v>1281651</v>
      </c>
      <c r="F794" s="4">
        <v>0.57999999999999996</v>
      </c>
      <c r="J794" t="s">
        <v>283</v>
      </c>
    </row>
    <row r="795" spans="1:11" ht="15" customHeight="1" x14ac:dyDescent="0.25">
      <c r="A795" s="3" t="s">
        <v>454</v>
      </c>
      <c r="B795" s="3" t="s">
        <v>455</v>
      </c>
      <c r="C795" s="3">
        <v>1078500</v>
      </c>
      <c r="D795" s="3">
        <v>1281651</v>
      </c>
      <c r="F795" s="4">
        <v>0.55000000000000004</v>
      </c>
      <c r="J795" t="s">
        <v>283</v>
      </c>
    </row>
    <row r="796" spans="1:11" ht="15" customHeight="1" x14ac:dyDescent="0.25">
      <c r="A796" s="3" t="s">
        <v>454</v>
      </c>
      <c r="B796" s="3" t="s">
        <v>455</v>
      </c>
      <c r="C796" s="3">
        <v>1078500</v>
      </c>
      <c r="D796" s="3">
        <v>1281651</v>
      </c>
      <c r="F796" s="4">
        <v>0.55000000000000004</v>
      </c>
      <c r="J796" t="s">
        <v>283</v>
      </c>
    </row>
    <row r="797" spans="1:11" ht="15" customHeight="1" x14ac:dyDescent="0.25">
      <c r="A797" s="3" t="s">
        <v>454</v>
      </c>
      <c r="B797" s="3" t="s">
        <v>455</v>
      </c>
      <c r="C797" s="3">
        <v>1078500</v>
      </c>
      <c r="D797" s="3">
        <v>1281651</v>
      </c>
      <c r="F797" s="4">
        <v>0.56000000000000005</v>
      </c>
      <c r="J797" t="s">
        <v>283</v>
      </c>
    </row>
    <row r="798" spans="1:11" ht="15" customHeight="1" x14ac:dyDescent="0.25">
      <c r="A798" s="3" t="s">
        <v>454</v>
      </c>
      <c r="B798" s="3" t="s">
        <v>455</v>
      </c>
      <c r="C798" s="3">
        <v>1078500</v>
      </c>
      <c r="D798" s="3">
        <v>1281651</v>
      </c>
      <c r="F798" s="4">
        <v>0.57999999999999996</v>
      </c>
      <c r="J798" t="s">
        <v>283</v>
      </c>
    </row>
    <row r="799" spans="1:11" ht="15" customHeight="1" x14ac:dyDescent="0.25">
      <c r="A799" s="3" t="s">
        <v>454</v>
      </c>
      <c r="B799" s="3" t="s">
        <v>455</v>
      </c>
      <c r="C799" s="3">
        <v>1078500</v>
      </c>
      <c r="D799" s="3">
        <v>1281651</v>
      </c>
      <c r="F799" s="4">
        <v>0.59</v>
      </c>
      <c r="J799" t="s">
        <v>283</v>
      </c>
    </row>
    <row r="800" spans="1:11" ht="15" customHeight="1" x14ac:dyDescent="0.25">
      <c r="A800" s="3" t="s">
        <v>454</v>
      </c>
      <c r="B800" s="3" t="s">
        <v>455</v>
      </c>
      <c r="C800" s="3">
        <v>1078500</v>
      </c>
      <c r="D800" s="3">
        <v>1281651</v>
      </c>
      <c r="F800" s="4">
        <v>0.56000000000000005</v>
      </c>
      <c r="J800" t="s">
        <v>283</v>
      </c>
    </row>
    <row r="801" spans="1:10" ht="15" customHeight="1" x14ac:dyDescent="0.25">
      <c r="A801" s="3" t="s">
        <v>454</v>
      </c>
      <c r="B801" s="3" t="s">
        <v>455</v>
      </c>
      <c r="C801" s="3">
        <v>1078500</v>
      </c>
      <c r="D801" s="3">
        <v>1281651</v>
      </c>
      <c r="F801" s="4">
        <v>0.61</v>
      </c>
      <c r="J801" t="s">
        <v>283</v>
      </c>
    </row>
    <row r="802" spans="1:10" ht="15" customHeight="1" x14ac:dyDescent="0.25">
      <c r="A802" s="3" t="s">
        <v>454</v>
      </c>
      <c r="B802" s="3" t="s">
        <v>455</v>
      </c>
      <c r="C802" s="3">
        <v>1078500</v>
      </c>
      <c r="D802" s="3">
        <v>1281651</v>
      </c>
      <c r="F802" s="4">
        <v>0.65</v>
      </c>
      <c r="J802" t="s">
        <v>283</v>
      </c>
    </row>
    <row r="803" spans="1:10" ht="15" customHeight="1" x14ac:dyDescent="0.25">
      <c r="A803" s="3" t="s">
        <v>454</v>
      </c>
      <c r="B803" s="3" t="s">
        <v>455</v>
      </c>
      <c r="C803" s="3">
        <v>1078500</v>
      </c>
      <c r="D803" s="3">
        <v>1281651</v>
      </c>
      <c r="F803" s="4">
        <v>0.65</v>
      </c>
      <c r="J803" t="s">
        <v>283</v>
      </c>
    </row>
    <row r="804" spans="1:10" ht="15" customHeight="1" x14ac:dyDescent="0.25">
      <c r="A804" s="3" t="s">
        <v>454</v>
      </c>
      <c r="B804" s="3" t="s">
        <v>455</v>
      </c>
      <c r="C804" s="3">
        <v>1078500</v>
      </c>
      <c r="D804" s="3">
        <v>1281651</v>
      </c>
      <c r="F804" s="4">
        <v>0.7</v>
      </c>
      <c r="J804" t="s">
        <v>283</v>
      </c>
    </row>
    <row r="805" spans="1:10" ht="15" customHeight="1" x14ac:dyDescent="0.25">
      <c r="A805" s="3" t="s">
        <v>454</v>
      </c>
      <c r="B805" s="3" t="s">
        <v>455</v>
      </c>
      <c r="C805" s="3">
        <v>1078500</v>
      </c>
      <c r="D805" s="3">
        <v>1281651</v>
      </c>
      <c r="F805" s="4">
        <v>0.69</v>
      </c>
      <c r="J805" t="s">
        <v>283</v>
      </c>
    </row>
    <row r="806" spans="1:10" ht="15" customHeight="1" x14ac:dyDescent="0.25">
      <c r="A806" s="3" t="s">
        <v>454</v>
      </c>
      <c r="B806" s="3" t="s">
        <v>455</v>
      </c>
      <c r="C806" s="3">
        <v>1078500</v>
      </c>
      <c r="D806" s="3">
        <v>1281651</v>
      </c>
      <c r="F806" s="4">
        <v>0.73</v>
      </c>
      <c r="J806" t="s">
        <v>283</v>
      </c>
    </row>
    <row r="807" spans="1:10" ht="15" customHeight="1" x14ac:dyDescent="0.25">
      <c r="A807" s="3" t="s">
        <v>454</v>
      </c>
      <c r="B807" s="3" t="s">
        <v>456</v>
      </c>
      <c r="C807" s="3">
        <v>1078500</v>
      </c>
      <c r="D807" s="3">
        <v>1281651</v>
      </c>
      <c r="F807" s="4">
        <v>0.73</v>
      </c>
      <c r="J807" t="s">
        <v>283</v>
      </c>
    </row>
    <row r="808" spans="1:10" ht="15" customHeight="1" x14ac:dyDescent="0.25">
      <c r="A808" s="3" t="s">
        <v>454</v>
      </c>
      <c r="B808" s="3" t="s">
        <v>456</v>
      </c>
      <c r="C808" s="3">
        <v>1078500</v>
      </c>
      <c r="D808" s="3">
        <v>1281651</v>
      </c>
      <c r="F808" s="4">
        <v>0.71</v>
      </c>
      <c r="J808" t="s">
        <v>283</v>
      </c>
    </row>
    <row r="809" spans="1:10" ht="15" customHeight="1" x14ac:dyDescent="0.25">
      <c r="A809" s="3" t="s">
        <v>454</v>
      </c>
      <c r="B809" s="3" t="s">
        <v>456</v>
      </c>
      <c r="C809" s="3">
        <v>1078500</v>
      </c>
      <c r="D809" s="3">
        <v>1281651</v>
      </c>
      <c r="F809" s="4">
        <v>0.74</v>
      </c>
      <c r="J809" t="s">
        <v>283</v>
      </c>
    </row>
    <row r="810" spans="1:10" ht="15" customHeight="1" x14ac:dyDescent="0.25">
      <c r="A810" s="3" t="s">
        <v>454</v>
      </c>
      <c r="B810" s="3" t="s">
        <v>456</v>
      </c>
      <c r="C810" s="3">
        <v>1078500</v>
      </c>
      <c r="D810" s="3">
        <v>1281651</v>
      </c>
      <c r="F810" s="4">
        <v>0.84</v>
      </c>
      <c r="J810" t="s">
        <v>283</v>
      </c>
    </row>
    <row r="811" spans="1:10" ht="15" customHeight="1" x14ac:dyDescent="0.25">
      <c r="A811" s="3" t="s">
        <v>454</v>
      </c>
      <c r="B811" s="3" t="s">
        <v>456</v>
      </c>
      <c r="C811" s="3">
        <v>1078500</v>
      </c>
      <c r="D811" s="3">
        <v>1281651</v>
      </c>
      <c r="F811" s="4">
        <v>0.81</v>
      </c>
      <c r="J811" t="s">
        <v>283</v>
      </c>
    </row>
    <row r="812" spans="1:10" ht="15" customHeight="1" x14ac:dyDescent="0.25">
      <c r="A812" s="3" t="s">
        <v>454</v>
      </c>
      <c r="B812" s="3" t="s">
        <v>456</v>
      </c>
      <c r="C812" s="3">
        <v>1078500</v>
      </c>
      <c r="D812" s="3">
        <v>1281651</v>
      </c>
      <c r="F812" s="4">
        <v>0.81</v>
      </c>
      <c r="J812" t="s">
        <v>283</v>
      </c>
    </row>
    <row r="813" spans="1:10" ht="15" customHeight="1" x14ac:dyDescent="0.25">
      <c r="A813" s="3" t="s">
        <v>454</v>
      </c>
      <c r="B813" s="3" t="s">
        <v>456</v>
      </c>
      <c r="C813" s="3">
        <v>1078500</v>
      </c>
      <c r="D813" s="3">
        <v>1281651</v>
      </c>
      <c r="F813" s="4">
        <v>0.76</v>
      </c>
      <c r="J813" t="s">
        <v>283</v>
      </c>
    </row>
    <row r="814" spans="1:10" ht="15" customHeight="1" x14ac:dyDescent="0.25">
      <c r="A814" s="3" t="s">
        <v>454</v>
      </c>
      <c r="B814" s="3" t="s">
        <v>456</v>
      </c>
      <c r="C814" s="3">
        <v>1078500</v>
      </c>
      <c r="D814" s="3">
        <v>1281651</v>
      </c>
      <c r="F814" s="4">
        <v>0.79</v>
      </c>
      <c r="J814" t="s">
        <v>283</v>
      </c>
    </row>
    <row r="815" spans="1:10" ht="15" customHeight="1" x14ac:dyDescent="0.25">
      <c r="A815" s="3" t="s">
        <v>454</v>
      </c>
      <c r="B815" s="3" t="s">
        <v>456</v>
      </c>
      <c r="C815" s="3">
        <v>1078500</v>
      </c>
      <c r="D815" s="3">
        <v>1281651</v>
      </c>
      <c r="F815" s="4">
        <v>0.85</v>
      </c>
      <c r="J815" t="s">
        <v>283</v>
      </c>
    </row>
    <row r="816" spans="1:10" ht="15" customHeight="1" x14ac:dyDescent="0.25">
      <c r="A816" s="3" t="s">
        <v>454</v>
      </c>
      <c r="B816" s="3" t="s">
        <v>456</v>
      </c>
      <c r="C816" s="3">
        <v>1078500</v>
      </c>
      <c r="D816" s="3">
        <v>1281651</v>
      </c>
      <c r="F816" s="4">
        <v>0.81</v>
      </c>
      <c r="J816" t="s">
        <v>283</v>
      </c>
    </row>
    <row r="817" spans="1:10" ht="15" customHeight="1" x14ac:dyDescent="0.25">
      <c r="A817" s="3" t="s">
        <v>454</v>
      </c>
      <c r="B817" s="3" t="s">
        <v>456</v>
      </c>
      <c r="C817" s="3">
        <v>1078500</v>
      </c>
      <c r="D817" s="3">
        <v>1281651</v>
      </c>
      <c r="F817" s="4">
        <v>0.8</v>
      </c>
      <c r="J817" t="s">
        <v>283</v>
      </c>
    </row>
    <row r="818" spans="1:10" ht="15" customHeight="1" x14ac:dyDescent="0.25">
      <c r="A818" s="3" t="s">
        <v>454</v>
      </c>
      <c r="B818" s="3" t="s">
        <v>456</v>
      </c>
      <c r="C818" s="3">
        <v>1078500</v>
      </c>
      <c r="D818" s="3">
        <v>1281651</v>
      </c>
      <c r="F818" s="4">
        <v>0.77</v>
      </c>
      <c r="J818" t="s">
        <v>283</v>
      </c>
    </row>
    <row r="819" spans="1:10" ht="15" customHeight="1" x14ac:dyDescent="0.25">
      <c r="A819" s="3" t="s">
        <v>454</v>
      </c>
      <c r="B819" s="3" t="s">
        <v>456</v>
      </c>
      <c r="C819" s="3">
        <v>1078500</v>
      </c>
      <c r="D819" s="3">
        <v>1281651</v>
      </c>
      <c r="F819" s="4">
        <v>0.82</v>
      </c>
      <c r="J819" t="s">
        <v>283</v>
      </c>
    </row>
    <row r="820" spans="1:10" ht="15" customHeight="1" x14ac:dyDescent="0.25">
      <c r="A820" s="3" t="s">
        <v>454</v>
      </c>
      <c r="B820" s="3" t="s">
        <v>457</v>
      </c>
      <c r="C820" s="3">
        <v>1078500</v>
      </c>
      <c r="D820" s="3">
        <v>1281651</v>
      </c>
      <c r="F820" s="4">
        <v>0.77</v>
      </c>
      <c r="J820" t="s">
        <v>283</v>
      </c>
    </row>
    <row r="821" spans="1:10" ht="15" customHeight="1" x14ac:dyDescent="0.25">
      <c r="A821" s="3" t="s">
        <v>454</v>
      </c>
      <c r="B821" s="3" t="s">
        <v>457</v>
      </c>
      <c r="C821" s="3">
        <v>1078500</v>
      </c>
      <c r="D821" s="3">
        <v>1281651</v>
      </c>
      <c r="F821" s="4">
        <v>0.77</v>
      </c>
      <c r="J821" t="s">
        <v>283</v>
      </c>
    </row>
    <row r="822" spans="1:10" ht="15" customHeight="1" x14ac:dyDescent="0.25">
      <c r="A822" s="3" t="s">
        <v>454</v>
      </c>
      <c r="B822" s="3" t="s">
        <v>457</v>
      </c>
      <c r="C822" s="3">
        <v>1078500</v>
      </c>
      <c r="D822" s="3">
        <v>1281651</v>
      </c>
      <c r="F822" s="4">
        <v>0.76</v>
      </c>
      <c r="J822" t="s">
        <v>283</v>
      </c>
    </row>
    <row r="823" spans="1:10" ht="15" customHeight="1" x14ac:dyDescent="0.25">
      <c r="A823" s="3" t="s">
        <v>454</v>
      </c>
      <c r="B823" s="3" t="s">
        <v>457</v>
      </c>
      <c r="C823" s="3">
        <v>1078500</v>
      </c>
      <c r="D823" s="3">
        <v>1281651</v>
      </c>
      <c r="F823" s="4">
        <v>0.73</v>
      </c>
      <c r="J823" t="s">
        <v>283</v>
      </c>
    </row>
    <row r="824" spans="1:10" ht="15" customHeight="1" x14ac:dyDescent="0.25">
      <c r="A824" s="3" t="s">
        <v>454</v>
      </c>
      <c r="B824" s="3" t="s">
        <v>457</v>
      </c>
      <c r="C824" s="3">
        <v>1078500</v>
      </c>
      <c r="D824" s="3">
        <v>1281651</v>
      </c>
      <c r="F824" s="4">
        <v>0.79</v>
      </c>
      <c r="J824" t="s">
        <v>283</v>
      </c>
    </row>
    <row r="825" spans="1:10" ht="15" customHeight="1" x14ac:dyDescent="0.25">
      <c r="A825" s="3" t="s">
        <v>454</v>
      </c>
      <c r="B825" s="3" t="s">
        <v>457</v>
      </c>
      <c r="C825" s="3">
        <v>1078500</v>
      </c>
      <c r="D825" s="3">
        <v>1281651</v>
      </c>
      <c r="F825" s="4">
        <v>0.81</v>
      </c>
      <c r="J825" t="s">
        <v>283</v>
      </c>
    </row>
    <row r="826" spans="1:10" ht="15" customHeight="1" x14ac:dyDescent="0.25">
      <c r="A826" s="3" t="s">
        <v>454</v>
      </c>
      <c r="B826" s="3" t="s">
        <v>457</v>
      </c>
      <c r="C826" s="3">
        <v>1078500</v>
      </c>
      <c r="D826" s="3">
        <v>1281651</v>
      </c>
      <c r="F826" s="4">
        <v>0.85</v>
      </c>
      <c r="J826" t="s">
        <v>283</v>
      </c>
    </row>
    <row r="827" spans="1:10" ht="15" customHeight="1" x14ac:dyDescent="0.25">
      <c r="A827" s="3" t="s">
        <v>454</v>
      </c>
      <c r="B827" s="3" t="s">
        <v>457</v>
      </c>
      <c r="C827" s="3">
        <v>1078500</v>
      </c>
      <c r="D827" s="3">
        <v>1281651</v>
      </c>
      <c r="F827" s="4">
        <v>0.85</v>
      </c>
      <c r="J827" t="s">
        <v>283</v>
      </c>
    </row>
    <row r="828" spans="1:10" ht="15" customHeight="1" x14ac:dyDescent="0.25">
      <c r="A828" s="3" t="s">
        <v>454</v>
      </c>
      <c r="B828" s="3" t="s">
        <v>457</v>
      </c>
      <c r="C828" s="3">
        <v>1078500</v>
      </c>
      <c r="D828" s="3">
        <v>1281651</v>
      </c>
      <c r="F828" s="4">
        <v>0.88</v>
      </c>
      <c r="J828" t="s">
        <v>283</v>
      </c>
    </row>
    <row r="829" spans="1:10" ht="15" customHeight="1" x14ac:dyDescent="0.25">
      <c r="A829" s="3" t="s">
        <v>454</v>
      </c>
      <c r="B829" s="3" t="s">
        <v>457</v>
      </c>
      <c r="C829" s="3">
        <v>1078500</v>
      </c>
      <c r="D829" s="3">
        <v>1281651</v>
      </c>
      <c r="F829" s="4">
        <v>0.9</v>
      </c>
      <c r="J829" t="s">
        <v>283</v>
      </c>
    </row>
    <row r="830" spans="1:10" ht="15" customHeight="1" x14ac:dyDescent="0.25">
      <c r="A830" s="3" t="s">
        <v>454</v>
      </c>
      <c r="B830" s="3" t="s">
        <v>457</v>
      </c>
      <c r="C830" s="3">
        <v>1078500</v>
      </c>
      <c r="D830" s="3">
        <v>1281651</v>
      </c>
      <c r="F830" s="4">
        <v>0.88</v>
      </c>
      <c r="J830" t="s">
        <v>283</v>
      </c>
    </row>
    <row r="831" spans="1:10" ht="15" customHeight="1" x14ac:dyDescent="0.25">
      <c r="A831" s="3" t="s">
        <v>454</v>
      </c>
      <c r="B831" s="3" t="s">
        <v>457</v>
      </c>
      <c r="C831" s="3">
        <v>1078500</v>
      </c>
      <c r="D831" s="3">
        <v>1281651</v>
      </c>
      <c r="F831" s="4">
        <v>0.89</v>
      </c>
      <c r="J831" t="s">
        <v>283</v>
      </c>
    </row>
    <row r="832" spans="1:10" ht="15" customHeight="1" x14ac:dyDescent="0.25">
      <c r="A832" s="3" t="s">
        <v>458</v>
      </c>
      <c r="B832" s="3" t="s">
        <v>459</v>
      </c>
      <c r="C832" s="3">
        <v>1030000</v>
      </c>
      <c r="D832" s="3">
        <v>1115000</v>
      </c>
      <c r="F832" s="4">
        <v>1.84</v>
      </c>
      <c r="J832" t="s">
        <v>460</v>
      </c>
    </row>
    <row r="833" spans="1:10" ht="15" customHeight="1" x14ac:dyDescent="0.25">
      <c r="A833" s="3" t="s">
        <v>461</v>
      </c>
      <c r="B833" s="3" t="s">
        <v>462</v>
      </c>
      <c r="C833" s="3">
        <v>946486</v>
      </c>
      <c r="D833" s="3">
        <v>1053600</v>
      </c>
      <c r="F833" s="4">
        <v>2.0699999999999998</v>
      </c>
      <c r="J833" t="s">
        <v>283</v>
      </c>
    </row>
    <row r="834" spans="1:10" ht="15" customHeight="1" x14ac:dyDescent="0.25">
      <c r="A834" s="3" t="s">
        <v>461</v>
      </c>
      <c r="B834" s="3" t="s">
        <v>463</v>
      </c>
      <c r="C834" s="3">
        <v>946486</v>
      </c>
      <c r="D834" s="3">
        <v>1053600</v>
      </c>
      <c r="F834" s="4">
        <v>2</v>
      </c>
      <c r="J834" t="s">
        <v>283</v>
      </c>
    </row>
    <row r="835" spans="1:10" ht="15" customHeight="1" x14ac:dyDescent="0.25">
      <c r="A835" s="3" t="s">
        <v>461</v>
      </c>
      <c r="B835" s="3" t="s">
        <v>463</v>
      </c>
      <c r="C835" s="3">
        <v>946486</v>
      </c>
      <c r="D835" s="3">
        <v>1053600</v>
      </c>
      <c r="F835" s="4">
        <v>1.96</v>
      </c>
      <c r="J835" t="s">
        <v>283</v>
      </c>
    </row>
    <row r="836" spans="1:10" ht="15" customHeight="1" x14ac:dyDescent="0.25">
      <c r="A836" s="3" t="s">
        <v>464</v>
      </c>
      <c r="B836" s="3" t="s">
        <v>465</v>
      </c>
      <c r="C836" s="3">
        <v>946486</v>
      </c>
      <c r="D836" s="3">
        <v>1053600</v>
      </c>
      <c r="F836" s="4">
        <v>0.42</v>
      </c>
      <c r="J836" t="s">
        <v>283</v>
      </c>
    </row>
    <row r="837" spans="1:10" ht="15" customHeight="1" x14ac:dyDescent="0.25">
      <c r="A837" s="3" t="s">
        <v>464</v>
      </c>
      <c r="B837" s="3" t="s">
        <v>465</v>
      </c>
      <c r="C837" s="3">
        <v>946486</v>
      </c>
      <c r="D837" s="3">
        <v>1053600</v>
      </c>
      <c r="F837" s="4">
        <v>0.45</v>
      </c>
      <c r="J837" t="s">
        <v>283</v>
      </c>
    </row>
    <row r="838" spans="1:10" ht="15" customHeight="1" x14ac:dyDescent="0.25">
      <c r="A838" s="3" t="s">
        <v>464</v>
      </c>
      <c r="B838" s="3" t="s">
        <v>465</v>
      </c>
      <c r="C838" s="3">
        <v>946486</v>
      </c>
      <c r="D838" s="3">
        <v>1053600</v>
      </c>
      <c r="F838" s="4">
        <v>0.65</v>
      </c>
      <c r="J838" t="s">
        <v>283</v>
      </c>
    </row>
    <row r="839" spans="1:10" ht="15" customHeight="1" x14ac:dyDescent="0.25">
      <c r="A839" s="3" t="s">
        <v>464</v>
      </c>
      <c r="B839" s="3" t="s">
        <v>465</v>
      </c>
      <c r="C839" s="3">
        <v>946486</v>
      </c>
      <c r="D839" s="3">
        <v>1053600</v>
      </c>
      <c r="F839" s="4">
        <v>0.38</v>
      </c>
      <c r="J839" t="s">
        <v>283</v>
      </c>
    </row>
    <row r="840" spans="1:10" ht="15" customHeight="1" x14ac:dyDescent="0.25">
      <c r="A840" s="3" t="s">
        <v>464</v>
      </c>
      <c r="B840" s="3" t="s">
        <v>465</v>
      </c>
      <c r="C840" s="3">
        <v>946486</v>
      </c>
      <c r="D840" s="3">
        <v>1053600</v>
      </c>
      <c r="F840" s="4">
        <v>1.18</v>
      </c>
      <c r="J840" t="s">
        <v>283</v>
      </c>
    </row>
    <row r="841" spans="1:10" ht="15" customHeight="1" x14ac:dyDescent="0.25">
      <c r="A841" s="3" t="s">
        <v>464</v>
      </c>
      <c r="B841" s="3" t="s">
        <v>465</v>
      </c>
      <c r="C841" s="3">
        <v>946486</v>
      </c>
      <c r="D841" s="3">
        <v>1053600</v>
      </c>
      <c r="F841" s="4">
        <v>0.38</v>
      </c>
      <c r="J841" t="s">
        <v>283</v>
      </c>
    </row>
    <row r="842" spans="1:10" ht="15" customHeight="1" x14ac:dyDescent="0.25">
      <c r="A842" s="3" t="s">
        <v>464</v>
      </c>
      <c r="B842" s="3" t="s">
        <v>465</v>
      </c>
      <c r="C842" s="3">
        <v>946486</v>
      </c>
      <c r="D842" s="3">
        <v>1053600</v>
      </c>
      <c r="F842" s="4">
        <v>0.44</v>
      </c>
      <c r="J842" t="s">
        <v>283</v>
      </c>
    </row>
    <row r="843" spans="1:10" ht="15" customHeight="1" x14ac:dyDescent="0.25">
      <c r="A843" s="3" t="s">
        <v>464</v>
      </c>
      <c r="B843" s="3" t="s">
        <v>465</v>
      </c>
      <c r="C843" s="3">
        <v>946486</v>
      </c>
      <c r="D843" s="3">
        <v>1053600</v>
      </c>
      <c r="F843" s="4">
        <v>0.64</v>
      </c>
      <c r="J843" t="s">
        <v>283</v>
      </c>
    </row>
    <row r="844" spans="1:10" ht="15" customHeight="1" x14ac:dyDescent="0.25">
      <c r="A844" s="3" t="s">
        <v>464</v>
      </c>
      <c r="B844" s="3" t="s">
        <v>465</v>
      </c>
      <c r="C844" s="3">
        <v>946486</v>
      </c>
      <c r="D844" s="3">
        <v>1053600</v>
      </c>
      <c r="F844" s="4">
        <v>0.48</v>
      </c>
      <c r="J844" t="s">
        <v>283</v>
      </c>
    </row>
    <row r="845" spans="1:10" ht="15" customHeight="1" x14ac:dyDescent="0.25">
      <c r="A845" s="3" t="s">
        <v>464</v>
      </c>
      <c r="B845" s="3" t="s">
        <v>465</v>
      </c>
      <c r="C845" s="3">
        <v>946486</v>
      </c>
      <c r="D845" s="3">
        <v>1053600</v>
      </c>
      <c r="F845" s="4">
        <v>0.41</v>
      </c>
      <c r="J845" t="s">
        <v>283</v>
      </c>
    </row>
    <row r="846" spans="1:10" ht="15" customHeight="1" x14ac:dyDescent="0.25">
      <c r="A846" s="3" t="s">
        <v>464</v>
      </c>
      <c r="B846" s="3" t="s">
        <v>465</v>
      </c>
      <c r="C846" s="3">
        <v>946486</v>
      </c>
      <c r="D846" s="3">
        <v>1053600</v>
      </c>
      <c r="F846" s="4">
        <v>0.66</v>
      </c>
      <c r="J846" t="s">
        <v>283</v>
      </c>
    </row>
    <row r="847" spans="1:10" ht="15" customHeight="1" x14ac:dyDescent="0.25">
      <c r="A847" s="3" t="s">
        <v>464</v>
      </c>
      <c r="B847" s="3" t="s">
        <v>465</v>
      </c>
      <c r="C847" s="3">
        <v>946486</v>
      </c>
      <c r="D847" s="3">
        <v>1053600</v>
      </c>
      <c r="F847" s="4">
        <v>0.49</v>
      </c>
      <c r="J847" t="s">
        <v>283</v>
      </c>
    </row>
    <row r="848" spans="1:10" ht="15" customHeight="1" x14ac:dyDescent="0.25">
      <c r="A848" s="3" t="s">
        <v>464</v>
      </c>
      <c r="B848" s="3" t="s">
        <v>465</v>
      </c>
      <c r="C848" s="3">
        <v>946486</v>
      </c>
      <c r="D848" s="3">
        <v>1053600</v>
      </c>
      <c r="F848" s="4">
        <v>0.57999999999999996</v>
      </c>
      <c r="J848" t="s">
        <v>283</v>
      </c>
    </row>
    <row r="849" spans="1:10" ht="15" customHeight="1" x14ac:dyDescent="0.25">
      <c r="A849" s="3" t="s">
        <v>464</v>
      </c>
      <c r="B849" s="3" t="s">
        <v>465</v>
      </c>
      <c r="C849" s="3">
        <v>946486</v>
      </c>
      <c r="D849" s="3">
        <v>1053600</v>
      </c>
      <c r="F849" s="4">
        <v>0.44</v>
      </c>
      <c r="J849" t="s">
        <v>283</v>
      </c>
    </row>
    <row r="850" spans="1:10" ht="15" customHeight="1" x14ac:dyDescent="0.25">
      <c r="A850" s="3" t="s">
        <v>464</v>
      </c>
      <c r="B850" s="3" t="s">
        <v>465</v>
      </c>
      <c r="C850" s="3">
        <v>946486</v>
      </c>
      <c r="D850" s="3">
        <v>1053600</v>
      </c>
      <c r="F850" s="4">
        <v>0.45</v>
      </c>
      <c r="J850" t="s">
        <v>283</v>
      </c>
    </row>
    <row r="851" spans="1:10" ht="15" customHeight="1" x14ac:dyDescent="0.25">
      <c r="A851" s="3" t="s">
        <v>464</v>
      </c>
      <c r="B851" s="3" t="s">
        <v>465</v>
      </c>
      <c r="C851" s="3">
        <v>946486</v>
      </c>
      <c r="D851" s="3">
        <v>1053600</v>
      </c>
      <c r="F851" s="4">
        <v>0.5</v>
      </c>
      <c r="J851" t="s">
        <v>283</v>
      </c>
    </row>
    <row r="852" spans="1:10" ht="15" customHeight="1" x14ac:dyDescent="0.25">
      <c r="A852" s="3" t="s">
        <v>464</v>
      </c>
      <c r="B852" s="3" t="s">
        <v>465</v>
      </c>
      <c r="C852" s="3">
        <v>946486</v>
      </c>
      <c r="D852" s="3">
        <v>1053600</v>
      </c>
      <c r="F852" s="4">
        <v>0.38</v>
      </c>
      <c r="J852" t="s">
        <v>283</v>
      </c>
    </row>
    <row r="853" spans="1:10" ht="15" customHeight="1" x14ac:dyDescent="0.25">
      <c r="A853" s="3" t="s">
        <v>464</v>
      </c>
      <c r="B853" s="3" t="s">
        <v>465</v>
      </c>
      <c r="C853" s="3">
        <v>946486</v>
      </c>
      <c r="D853" s="3">
        <v>1053600</v>
      </c>
      <c r="F853" s="4">
        <v>0.55000000000000004</v>
      </c>
      <c r="J853" t="s">
        <v>283</v>
      </c>
    </row>
    <row r="854" spans="1:10" ht="15" customHeight="1" x14ac:dyDescent="0.25">
      <c r="A854" s="3" t="s">
        <v>464</v>
      </c>
      <c r="B854" s="3" t="s">
        <v>465</v>
      </c>
      <c r="C854" s="3">
        <v>946486</v>
      </c>
      <c r="D854" s="3">
        <v>1053600</v>
      </c>
      <c r="F854" s="4">
        <v>0.63</v>
      </c>
      <c r="J854" t="s">
        <v>283</v>
      </c>
    </row>
    <row r="855" spans="1:10" ht="15" customHeight="1" x14ac:dyDescent="0.25">
      <c r="A855" s="3" t="s">
        <v>464</v>
      </c>
      <c r="B855" s="3" t="s">
        <v>465</v>
      </c>
      <c r="C855" s="3">
        <v>946486</v>
      </c>
      <c r="D855" s="3">
        <v>1053600</v>
      </c>
      <c r="F855" s="4">
        <v>0.51</v>
      </c>
      <c r="J855" t="s">
        <v>283</v>
      </c>
    </row>
    <row r="856" spans="1:10" ht="15" customHeight="1" x14ac:dyDescent="0.25">
      <c r="A856" s="3" t="s">
        <v>464</v>
      </c>
      <c r="B856" s="3" t="s">
        <v>465</v>
      </c>
      <c r="C856" s="3">
        <v>946486</v>
      </c>
      <c r="D856" s="3">
        <v>1053600</v>
      </c>
      <c r="F856" s="4">
        <v>0.64</v>
      </c>
      <c r="J856" t="s">
        <v>283</v>
      </c>
    </row>
    <row r="857" spans="1:10" ht="15" customHeight="1" x14ac:dyDescent="0.25">
      <c r="A857" s="3" t="s">
        <v>464</v>
      </c>
      <c r="B857" s="3" t="s">
        <v>465</v>
      </c>
      <c r="C857" s="3">
        <v>946486</v>
      </c>
      <c r="D857" s="3">
        <v>1053600</v>
      </c>
      <c r="F857" s="4">
        <v>0.7</v>
      </c>
      <c r="J857" t="s">
        <v>283</v>
      </c>
    </row>
    <row r="858" spans="1:10" ht="15" customHeight="1" x14ac:dyDescent="0.25">
      <c r="A858" s="3" t="s">
        <v>464</v>
      </c>
      <c r="B858" s="3" t="s">
        <v>465</v>
      </c>
      <c r="C858" s="3">
        <v>946486</v>
      </c>
      <c r="D858" s="3">
        <v>1053600</v>
      </c>
      <c r="F858" s="4">
        <v>0.59</v>
      </c>
      <c r="J858" t="s">
        <v>283</v>
      </c>
    </row>
    <row r="859" spans="1:10" ht="15" customHeight="1" x14ac:dyDescent="0.25">
      <c r="A859" s="3" t="s">
        <v>466</v>
      </c>
      <c r="B859" s="3" t="s">
        <v>167</v>
      </c>
      <c r="C859" s="3">
        <v>1140442</v>
      </c>
      <c r="D859" s="3">
        <v>1408405</v>
      </c>
      <c r="F859" s="4">
        <v>0.49</v>
      </c>
      <c r="J859" t="s">
        <v>283</v>
      </c>
    </row>
    <row r="860" spans="1:10" ht="15" customHeight="1" x14ac:dyDescent="0.25">
      <c r="A860" s="3" t="s">
        <v>466</v>
      </c>
      <c r="B860" s="3" t="s">
        <v>393</v>
      </c>
      <c r="C860" s="3">
        <v>1140442</v>
      </c>
      <c r="D860" s="3">
        <v>1408405</v>
      </c>
      <c r="F860" s="4">
        <v>0.45</v>
      </c>
      <c r="J860" t="s">
        <v>283</v>
      </c>
    </row>
    <row r="861" spans="1:10" ht="15" customHeight="1" x14ac:dyDescent="0.25">
      <c r="A861" s="3" t="s">
        <v>466</v>
      </c>
      <c r="B861" s="3" t="s">
        <v>394</v>
      </c>
      <c r="C861" s="3">
        <v>1140442</v>
      </c>
      <c r="D861" s="3">
        <v>1408405</v>
      </c>
      <c r="F861" s="4">
        <v>0.65</v>
      </c>
      <c r="J861" t="s">
        <v>283</v>
      </c>
    </row>
    <row r="862" spans="1:10" ht="15" customHeight="1" x14ac:dyDescent="0.25">
      <c r="A862" s="3" t="s">
        <v>466</v>
      </c>
      <c r="B862" s="3" t="s">
        <v>389</v>
      </c>
      <c r="C862" s="3">
        <v>1140442</v>
      </c>
      <c r="D862" s="3">
        <v>1408405</v>
      </c>
      <c r="F862" s="4">
        <v>0.95</v>
      </c>
      <c r="J862" t="s">
        <v>283</v>
      </c>
    </row>
    <row r="863" spans="1:10" ht="15" customHeight="1" x14ac:dyDescent="0.25">
      <c r="A863" s="3" t="s">
        <v>466</v>
      </c>
      <c r="B863" s="3" t="s">
        <v>330</v>
      </c>
      <c r="C863" s="3">
        <v>1140442</v>
      </c>
      <c r="D863" s="3">
        <v>1408405</v>
      </c>
      <c r="F863" s="4">
        <v>0.85</v>
      </c>
      <c r="J863" t="s">
        <v>283</v>
      </c>
    </row>
    <row r="864" spans="1:10" ht="15" customHeight="1" x14ac:dyDescent="0.25">
      <c r="A864" s="3" t="s">
        <v>466</v>
      </c>
      <c r="B864" s="3" t="s">
        <v>390</v>
      </c>
      <c r="C864" s="3">
        <v>1140442</v>
      </c>
      <c r="D864" s="3">
        <v>1408405</v>
      </c>
      <c r="F864" s="4">
        <v>1.21</v>
      </c>
      <c r="J864" t="s">
        <v>283</v>
      </c>
    </row>
    <row r="865" spans="1:10" ht="15" customHeight="1" x14ac:dyDescent="0.25">
      <c r="A865" s="3" t="s">
        <v>466</v>
      </c>
      <c r="B865" s="3" t="s">
        <v>406</v>
      </c>
      <c r="C865" s="3">
        <v>1140442</v>
      </c>
      <c r="D865" s="3">
        <v>1408405</v>
      </c>
      <c r="F865" s="4">
        <v>1.52</v>
      </c>
      <c r="J865" t="s">
        <v>283</v>
      </c>
    </row>
    <row r="866" spans="1:10" ht="15" customHeight="1" x14ac:dyDescent="0.25">
      <c r="A866" s="3" t="s">
        <v>466</v>
      </c>
      <c r="B866" s="3" t="s">
        <v>391</v>
      </c>
      <c r="C866" s="3">
        <v>1140442</v>
      </c>
      <c r="D866" s="3">
        <v>1408405</v>
      </c>
      <c r="F866" s="4">
        <v>1.79</v>
      </c>
      <c r="J866" t="s">
        <v>283</v>
      </c>
    </row>
    <row r="867" spans="1:10" ht="15" customHeight="1" x14ac:dyDescent="0.25">
      <c r="A867" s="3" t="s">
        <v>466</v>
      </c>
      <c r="B867" s="3" t="s">
        <v>396</v>
      </c>
      <c r="C867" s="3">
        <v>1140442</v>
      </c>
      <c r="D867" s="3">
        <v>1408405</v>
      </c>
      <c r="F867" s="4">
        <v>2.0099999999999998</v>
      </c>
      <c r="J867" t="s">
        <v>283</v>
      </c>
    </row>
    <row r="868" spans="1:10" ht="15" customHeight="1" x14ac:dyDescent="0.25">
      <c r="A868" s="3" t="s">
        <v>467</v>
      </c>
      <c r="B868" s="3" t="s">
        <v>468</v>
      </c>
      <c r="C868" s="3">
        <v>1104255</v>
      </c>
      <c r="D868" s="3">
        <v>1000206</v>
      </c>
      <c r="F868" s="4">
        <v>0.42</v>
      </c>
      <c r="G868" s="4">
        <v>0.05</v>
      </c>
      <c r="J868" t="s">
        <v>376</v>
      </c>
    </row>
    <row r="869" spans="1:10" ht="15" customHeight="1" x14ac:dyDescent="0.25">
      <c r="A869" s="3" t="s">
        <v>469</v>
      </c>
      <c r="B869" s="3" t="s">
        <v>100</v>
      </c>
      <c r="C869" s="3">
        <v>1180371</v>
      </c>
      <c r="D869" s="3">
        <v>1096266</v>
      </c>
      <c r="F869" s="4">
        <v>0.54</v>
      </c>
      <c r="J869" t="s">
        <v>283</v>
      </c>
    </row>
    <row r="870" spans="1:10" ht="15" customHeight="1" x14ac:dyDescent="0.25">
      <c r="A870" s="3" t="s">
        <v>469</v>
      </c>
      <c r="B870" s="3" t="s">
        <v>100</v>
      </c>
      <c r="C870" s="3">
        <v>1180371</v>
      </c>
      <c r="D870" s="3">
        <v>1096266</v>
      </c>
      <c r="F870" s="4">
        <v>0.54</v>
      </c>
      <c r="J870" t="s">
        <v>283</v>
      </c>
    </row>
    <row r="871" spans="1:10" ht="15" customHeight="1" x14ac:dyDescent="0.25">
      <c r="A871" s="3" t="s">
        <v>469</v>
      </c>
      <c r="B871" s="3" t="s">
        <v>403</v>
      </c>
      <c r="C871" s="3">
        <v>1180371</v>
      </c>
      <c r="D871" s="3">
        <v>1096266</v>
      </c>
      <c r="F871" s="4">
        <v>0.52</v>
      </c>
      <c r="J871" t="s">
        <v>283</v>
      </c>
    </row>
    <row r="872" spans="1:10" ht="15" customHeight="1" x14ac:dyDescent="0.25">
      <c r="A872" s="3" t="s">
        <v>469</v>
      </c>
      <c r="B872" s="3" t="s">
        <v>167</v>
      </c>
      <c r="C872" s="3">
        <v>1180371</v>
      </c>
      <c r="D872" s="3">
        <v>1096266</v>
      </c>
      <c r="F872" s="4">
        <v>0.51</v>
      </c>
      <c r="J872" t="s">
        <v>283</v>
      </c>
    </row>
    <row r="873" spans="1:10" ht="15" customHeight="1" x14ac:dyDescent="0.25">
      <c r="A873" s="3" t="s">
        <v>469</v>
      </c>
      <c r="B873" s="3" t="s">
        <v>167</v>
      </c>
      <c r="C873" s="3">
        <v>1180371</v>
      </c>
      <c r="D873" s="3">
        <v>1096266</v>
      </c>
      <c r="F873" s="4">
        <v>0.52</v>
      </c>
      <c r="J873" t="s">
        <v>283</v>
      </c>
    </row>
    <row r="874" spans="1:10" ht="15" customHeight="1" x14ac:dyDescent="0.25">
      <c r="A874" s="3" t="s">
        <v>469</v>
      </c>
      <c r="B874" s="3" t="s">
        <v>167</v>
      </c>
      <c r="C874" s="3">
        <v>1180371</v>
      </c>
      <c r="D874" s="3">
        <v>1096266</v>
      </c>
      <c r="F874" s="4">
        <v>0.5</v>
      </c>
      <c r="J874" t="s">
        <v>283</v>
      </c>
    </row>
    <row r="875" spans="1:10" ht="15" customHeight="1" x14ac:dyDescent="0.25">
      <c r="A875" s="3" t="s">
        <v>469</v>
      </c>
      <c r="B875" s="3" t="s">
        <v>167</v>
      </c>
      <c r="C875" s="3">
        <v>1180371</v>
      </c>
      <c r="D875" s="3">
        <v>1096266</v>
      </c>
      <c r="F875" s="4">
        <v>0.55000000000000004</v>
      </c>
      <c r="J875" t="s">
        <v>283</v>
      </c>
    </row>
    <row r="876" spans="1:10" ht="15" customHeight="1" x14ac:dyDescent="0.25">
      <c r="A876" s="3" t="s">
        <v>469</v>
      </c>
      <c r="B876" s="3" t="s">
        <v>167</v>
      </c>
      <c r="C876" s="3">
        <v>1180371</v>
      </c>
      <c r="D876" s="3">
        <v>1096266</v>
      </c>
      <c r="F876" s="4">
        <v>0.55000000000000004</v>
      </c>
      <c r="J876" t="s">
        <v>283</v>
      </c>
    </row>
    <row r="877" spans="1:10" ht="15" customHeight="1" x14ac:dyDescent="0.25">
      <c r="A877" s="3" t="s">
        <v>469</v>
      </c>
      <c r="B877" s="3" t="s">
        <v>167</v>
      </c>
      <c r="C877" s="3">
        <v>1180371</v>
      </c>
      <c r="D877" s="3">
        <v>1096266</v>
      </c>
      <c r="F877" s="4">
        <v>0.55000000000000004</v>
      </c>
      <c r="J877" t="s">
        <v>283</v>
      </c>
    </row>
    <row r="878" spans="1:10" ht="15" customHeight="1" x14ac:dyDescent="0.25">
      <c r="A878" s="3" t="s">
        <v>469</v>
      </c>
      <c r="B878" s="3" t="s">
        <v>403</v>
      </c>
      <c r="C878" s="3">
        <v>1180371</v>
      </c>
      <c r="D878" s="3">
        <v>1096266</v>
      </c>
      <c r="F878" s="4">
        <v>0.52</v>
      </c>
      <c r="J878" t="s">
        <v>283</v>
      </c>
    </row>
    <row r="879" spans="1:10" ht="15" customHeight="1" x14ac:dyDescent="0.25">
      <c r="A879" s="3" t="s">
        <v>469</v>
      </c>
      <c r="B879" s="3" t="s">
        <v>403</v>
      </c>
      <c r="C879" s="3">
        <v>1180371</v>
      </c>
      <c r="D879" s="3">
        <v>1096266</v>
      </c>
      <c r="F879" s="4">
        <v>0.51</v>
      </c>
      <c r="J879" t="s">
        <v>283</v>
      </c>
    </row>
    <row r="880" spans="1:10" ht="15" customHeight="1" x14ac:dyDescent="0.25">
      <c r="A880" s="3" t="s">
        <v>469</v>
      </c>
      <c r="B880" s="3" t="s">
        <v>167</v>
      </c>
      <c r="C880" s="3">
        <v>1180371</v>
      </c>
      <c r="D880" s="3">
        <v>1096266</v>
      </c>
      <c r="F880" s="4">
        <v>0.55000000000000004</v>
      </c>
      <c r="J880" t="s">
        <v>283</v>
      </c>
    </row>
    <row r="881" spans="1:10" ht="15" customHeight="1" x14ac:dyDescent="0.25">
      <c r="A881" s="3" t="s">
        <v>469</v>
      </c>
      <c r="B881" s="3" t="s">
        <v>404</v>
      </c>
      <c r="C881" s="3">
        <v>1180371</v>
      </c>
      <c r="D881" s="3">
        <v>1096266</v>
      </c>
      <c r="F881" s="4">
        <v>0.65</v>
      </c>
      <c r="J881" t="s">
        <v>283</v>
      </c>
    </row>
    <row r="882" spans="1:10" ht="15" customHeight="1" x14ac:dyDescent="0.25">
      <c r="A882" s="3" t="s">
        <v>469</v>
      </c>
      <c r="B882" s="3" t="s">
        <v>404</v>
      </c>
      <c r="C882" s="3">
        <v>1180371</v>
      </c>
      <c r="D882" s="3">
        <v>1096266</v>
      </c>
      <c r="F882" s="4">
        <v>0.65</v>
      </c>
      <c r="J882" t="s">
        <v>283</v>
      </c>
    </row>
    <row r="883" spans="1:10" ht="15" customHeight="1" x14ac:dyDescent="0.25">
      <c r="A883" s="3" t="s">
        <v>470</v>
      </c>
      <c r="B883" s="3" t="s">
        <v>185</v>
      </c>
      <c r="C883" s="3">
        <v>1183054</v>
      </c>
      <c r="D883" s="3">
        <v>1096034</v>
      </c>
      <c r="F883" s="4">
        <v>0.35</v>
      </c>
      <c r="J883" t="s">
        <v>283</v>
      </c>
    </row>
    <row r="884" spans="1:10" ht="15" customHeight="1" x14ac:dyDescent="0.25">
      <c r="A884" s="3" t="s">
        <v>470</v>
      </c>
      <c r="B884" s="3" t="s">
        <v>185</v>
      </c>
      <c r="C884" s="3">
        <v>1183054</v>
      </c>
      <c r="D884" s="3">
        <v>1096034</v>
      </c>
      <c r="F884" s="4">
        <v>0.36</v>
      </c>
      <c r="J884" t="s">
        <v>283</v>
      </c>
    </row>
    <row r="885" spans="1:10" ht="15" customHeight="1" x14ac:dyDescent="0.25">
      <c r="A885" s="3" t="s">
        <v>470</v>
      </c>
      <c r="B885" s="3" t="s">
        <v>185</v>
      </c>
      <c r="C885" s="3">
        <v>1183054</v>
      </c>
      <c r="D885" s="3">
        <v>1096034</v>
      </c>
      <c r="F885" s="4">
        <v>0.36</v>
      </c>
      <c r="J885" t="s">
        <v>283</v>
      </c>
    </row>
    <row r="886" spans="1:10" ht="15" customHeight="1" x14ac:dyDescent="0.25">
      <c r="A886" s="3" t="s">
        <v>470</v>
      </c>
      <c r="B886" s="3" t="s">
        <v>185</v>
      </c>
      <c r="C886" s="3">
        <v>1183054</v>
      </c>
      <c r="D886" s="3">
        <v>1096034</v>
      </c>
      <c r="F886" s="4">
        <v>0.36</v>
      </c>
      <c r="J886" t="s">
        <v>283</v>
      </c>
    </row>
    <row r="887" spans="1:10" ht="15" customHeight="1" x14ac:dyDescent="0.25">
      <c r="A887" s="3" t="s">
        <v>470</v>
      </c>
      <c r="B887" s="3" t="s">
        <v>185</v>
      </c>
      <c r="C887" s="3">
        <v>1183054</v>
      </c>
      <c r="D887" s="3">
        <v>1096034</v>
      </c>
      <c r="F887" s="4">
        <v>0.37</v>
      </c>
      <c r="J887" t="s">
        <v>283</v>
      </c>
    </row>
    <row r="888" spans="1:10" ht="15" customHeight="1" x14ac:dyDescent="0.25">
      <c r="A888" s="3" t="s">
        <v>470</v>
      </c>
      <c r="B888" s="3" t="s">
        <v>186</v>
      </c>
      <c r="C888" s="3">
        <v>1183054</v>
      </c>
      <c r="D888" s="3">
        <v>1096034</v>
      </c>
      <c r="F888" s="4">
        <v>0.4</v>
      </c>
      <c r="J888" t="s">
        <v>283</v>
      </c>
    </row>
    <row r="889" spans="1:10" ht="15" customHeight="1" x14ac:dyDescent="0.25">
      <c r="A889" s="3" t="s">
        <v>470</v>
      </c>
      <c r="B889" s="3" t="s">
        <v>186</v>
      </c>
      <c r="C889" s="3">
        <v>1183054</v>
      </c>
      <c r="D889" s="3">
        <v>1096034</v>
      </c>
      <c r="F889" s="4">
        <v>0.45</v>
      </c>
      <c r="J889" t="s">
        <v>283</v>
      </c>
    </row>
    <row r="890" spans="1:10" ht="15" customHeight="1" x14ac:dyDescent="0.25">
      <c r="A890" s="3" t="s">
        <v>470</v>
      </c>
      <c r="B890" s="3" t="s">
        <v>186</v>
      </c>
      <c r="C890" s="3">
        <v>1183054</v>
      </c>
      <c r="D890" s="3">
        <v>1096034</v>
      </c>
      <c r="F890" s="4">
        <v>0.45</v>
      </c>
      <c r="J890" t="s">
        <v>283</v>
      </c>
    </row>
    <row r="891" spans="1:10" ht="15" customHeight="1" x14ac:dyDescent="0.25">
      <c r="A891" s="3" t="s">
        <v>470</v>
      </c>
      <c r="B891" s="3" t="s">
        <v>186</v>
      </c>
      <c r="C891" s="3">
        <v>1183054</v>
      </c>
      <c r="D891" s="3">
        <v>1096034</v>
      </c>
      <c r="F891" s="4">
        <v>0.46</v>
      </c>
      <c r="J891" t="s">
        <v>283</v>
      </c>
    </row>
    <row r="892" spans="1:10" ht="15" customHeight="1" x14ac:dyDescent="0.25">
      <c r="A892" s="3" t="s">
        <v>470</v>
      </c>
      <c r="B892" s="3" t="s">
        <v>186</v>
      </c>
      <c r="C892" s="3">
        <v>1183054</v>
      </c>
      <c r="D892" s="3">
        <v>1096034</v>
      </c>
      <c r="F892" s="4">
        <v>0.47</v>
      </c>
      <c r="J892" t="s">
        <v>283</v>
      </c>
    </row>
    <row r="893" spans="1:10" ht="15" customHeight="1" x14ac:dyDescent="0.25">
      <c r="A893" s="3" t="s">
        <v>470</v>
      </c>
      <c r="C893" s="3">
        <v>1183054</v>
      </c>
      <c r="D893" s="3">
        <v>1096034</v>
      </c>
      <c r="F893" s="4">
        <v>0.53</v>
      </c>
      <c r="J893" t="s">
        <v>283</v>
      </c>
    </row>
    <row r="894" spans="1:10" ht="15" customHeight="1" x14ac:dyDescent="0.25">
      <c r="A894" s="3" t="s">
        <v>470</v>
      </c>
      <c r="B894" s="3" t="s">
        <v>471</v>
      </c>
      <c r="C894" s="3">
        <v>1183054</v>
      </c>
      <c r="D894" s="3">
        <v>1096034</v>
      </c>
      <c r="F894" s="4">
        <v>0.53</v>
      </c>
      <c r="J894" t="s">
        <v>283</v>
      </c>
    </row>
    <row r="895" spans="1:10" ht="15" customHeight="1" x14ac:dyDescent="0.25">
      <c r="A895" s="3" t="s">
        <v>470</v>
      </c>
      <c r="B895" s="3" t="s">
        <v>472</v>
      </c>
      <c r="C895" s="3">
        <v>1183054</v>
      </c>
      <c r="D895" s="3">
        <v>1096034</v>
      </c>
      <c r="F895" s="4">
        <v>0.56999999999999995</v>
      </c>
      <c r="J895" t="s">
        <v>283</v>
      </c>
    </row>
    <row r="896" spans="1:10" ht="15" customHeight="1" x14ac:dyDescent="0.25">
      <c r="A896" s="3" t="s">
        <v>470</v>
      </c>
      <c r="B896" s="3" t="s">
        <v>473</v>
      </c>
      <c r="C896" s="3">
        <v>1183054</v>
      </c>
      <c r="D896" s="3">
        <v>1096034</v>
      </c>
      <c r="F896" s="4">
        <v>0.56999999999999995</v>
      </c>
      <c r="J896" t="s">
        <v>283</v>
      </c>
    </row>
    <row r="897" spans="1:10" ht="15" customHeight="1" x14ac:dyDescent="0.25">
      <c r="A897" s="3" t="s">
        <v>470</v>
      </c>
      <c r="C897" s="3">
        <v>1183054</v>
      </c>
      <c r="D897" s="3">
        <v>1096034</v>
      </c>
      <c r="F897" s="4">
        <v>0.55000000000000004</v>
      </c>
      <c r="J897" t="s">
        <v>283</v>
      </c>
    </row>
    <row r="898" spans="1:10" ht="15" customHeight="1" x14ac:dyDescent="0.25">
      <c r="A898" s="3" t="s">
        <v>470</v>
      </c>
      <c r="B898" s="3" t="s">
        <v>472</v>
      </c>
      <c r="C898" s="3">
        <v>1183054</v>
      </c>
      <c r="D898" s="3">
        <v>1096034</v>
      </c>
      <c r="F898" s="4">
        <v>0.55000000000000004</v>
      </c>
      <c r="J898" t="s">
        <v>283</v>
      </c>
    </row>
    <row r="899" spans="1:10" ht="15" customHeight="1" x14ac:dyDescent="0.25">
      <c r="A899" s="3" t="s">
        <v>470</v>
      </c>
      <c r="B899" s="3" t="s">
        <v>472</v>
      </c>
      <c r="C899" s="3">
        <v>1183054</v>
      </c>
      <c r="D899" s="3">
        <v>1096034</v>
      </c>
      <c r="F899" s="4">
        <v>0.55000000000000004</v>
      </c>
      <c r="J899" t="s">
        <v>283</v>
      </c>
    </row>
    <row r="900" spans="1:10" ht="15" customHeight="1" x14ac:dyDescent="0.25">
      <c r="A900" s="3" t="s">
        <v>470</v>
      </c>
      <c r="C900" s="3">
        <v>1183054</v>
      </c>
      <c r="D900" s="3">
        <v>1096034</v>
      </c>
      <c r="F900" s="4">
        <v>0.59</v>
      </c>
      <c r="J900" t="s">
        <v>283</v>
      </c>
    </row>
    <row r="901" spans="1:10" ht="15" customHeight="1" x14ac:dyDescent="0.25">
      <c r="A901" s="3" t="s">
        <v>470</v>
      </c>
      <c r="B901" s="3" t="s">
        <v>185</v>
      </c>
      <c r="C901" s="3">
        <v>1183054</v>
      </c>
      <c r="D901" s="3">
        <v>1096034</v>
      </c>
      <c r="F901" s="4">
        <v>0.59</v>
      </c>
      <c r="J901" t="s">
        <v>283</v>
      </c>
    </row>
    <row r="902" spans="1:10" ht="15" customHeight="1" x14ac:dyDescent="0.25">
      <c r="A902" s="3" t="s">
        <v>470</v>
      </c>
      <c r="C902" s="3">
        <v>1183054</v>
      </c>
      <c r="D902" s="3">
        <v>1096034</v>
      </c>
      <c r="F902" s="4">
        <v>0.61</v>
      </c>
      <c r="J902" t="s">
        <v>283</v>
      </c>
    </row>
    <row r="903" spans="1:10" ht="15" customHeight="1" x14ac:dyDescent="0.25">
      <c r="A903" s="3" t="s">
        <v>470</v>
      </c>
      <c r="B903" s="3" t="s">
        <v>185</v>
      </c>
      <c r="C903" s="3">
        <v>1183054</v>
      </c>
      <c r="D903" s="3">
        <v>1096034</v>
      </c>
      <c r="F903" s="4">
        <v>0.61</v>
      </c>
      <c r="J903" t="s">
        <v>283</v>
      </c>
    </row>
    <row r="904" spans="1:10" ht="15" customHeight="1" x14ac:dyDescent="0.25">
      <c r="A904" s="3" t="s">
        <v>470</v>
      </c>
      <c r="B904" s="3" t="s">
        <v>473</v>
      </c>
      <c r="C904" s="3">
        <v>1183054</v>
      </c>
      <c r="D904" s="3">
        <v>1096034</v>
      </c>
      <c r="F904" s="4">
        <v>0.57999999999999996</v>
      </c>
      <c r="J904" t="s">
        <v>283</v>
      </c>
    </row>
    <row r="905" spans="1:10" ht="15" customHeight="1" x14ac:dyDescent="0.25">
      <c r="A905" s="3" t="s">
        <v>470</v>
      </c>
      <c r="B905" s="3" t="s">
        <v>185</v>
      </c>
      <c r="C905" s="3">
        <v>1183054</v>
      </c>
      <c r="D905" s="3">
        <v>1096034</v>
      </c>
      <c r="F905" s="4">
        <v>0.57999999999999996</v>
      </c>
      <c r="J905" t="s">
        <v>283</v>
      </c>
    </row>
    <row r="906" spans="1:10" ht="15" customHeight="1" x14ac:dyDescent="0.25">
      <c r="A906" s="3" t="s">
        <v>470</v>
      </c>
      <c r="B906" s="3" t="s">
        <v>474</v>
      </c>
      <c r="C906" s="3">
        <v>1183054</v>
      </c>
      <c r="D906" s="3">
        <v>1096034</v>
      </c>
      <c r="F906" s="4">
        <v>0.56999999999999995</v>
      </c>
      <c r="J906" t="s">
        <v>283</v>
      </c>
    </row>
    <row r="907" spans="1:10" ht="15" customHeight="1" x14ac:dyDescent="0.25">
      <c r="A907" s="3" t="s">
        <v>470</v>
      </c>
      <c r="B907" s="3" t="s">
        <v>185</v>
      </c>
      <c r="C907" s="3">
        <v>1183054</v>
      </c>
      <c r="D907" s="3">
        <v>1096034</v>
      </c>
      <c r="F907" s="4">
        <v>0.56999999999999995</v>
      </c>
      <c r="J907" t="s">
        <v>283</v>
      </c>
    </row>
    <row r="908" spans="1:10" ht="15" customHeight="1" x14ac:dyDescent="0.25">
      <c r="A908" s="3" t="s">
        <v>470</v>
      </c>
      <c r="B908" s="3" t="s">
        <v>474</v>
      </c>
      <c r="C908" s="3">
        <v>1183054</v>
      </c>
      <c r="D908" s="3">
        <v>1096034</v>
      </c>
      <c r="F908" s="4">
        <v>0.57999999999999996</v>
      </c>
      <c r="J908" t="s">
        <v>283</v>
      </c>
    </row>
    <row r="909" spans="1:10" ht="15" customHeight="1" x14ac:dyDescent="0.25">
      <c r="A909" s="3" t="s">
        <v>470</v>
      </c>
      <c r="B909" s="3" t="s">
        <v>185</v>
      </c>
      <c r="C909" s="3">
        <v>1183054</v>
      </c>
      <c r="D909" s="3">
        <v>1096034</v>
      </c>
      <c r="F909" s="4">
        <v>0.57999999999999996</v>
      </c>
      <c r="J909" t="s">
        <v>283</v>
      </c>
    </row>
    <row r="910" spans="1:10" ht="15" customHeight="1" x14ac:dyDescent="0.25">
      <c r="A910" s="3" t="s">
        <v>470</v>
      </c>
      <c r="B910" s="3" t="s">
        <v>475</v>
      </c>
      <c r="C910" s="3">
        <v>1183054</v>
      </c>
      <c r="D910" s="3">
        <v>1096034</v>
      </c>
      <c r="F910" s="4">
        <v>0.59</v>
      </c>
      <c r="J910" t="s">
        <v>283</v>
      </c>
    </row>
    <row r="911" spans="1:10" ht="15" customHeight="1" x14ac:dyDescent="0.25">
      <c r="A911" s="3" t="s">
        <v>470</v>
      </c>
      <c r="B911" s="3" t="s">
        <v>475</v>
      </c>
      <c r="C911" s="3">
        <v>1183054</v>
      </c>
      <c r="D911" s="3">
        <v>1096034</v>
      </c>
      <c r="F911" s="4">
        <v>0.59</v>
      </c>
      <c r="J911" t="s">
        <v>283</v>
      </c>
    </row>
    <row r="912" spans="1:10" ht="15" customHeight="1" x14ac:dyDescent="0.25">
      <c r="A912" s="3" t="s">
        <v>470</v>
      </c>
      <c r="B912" s="3" t="s">
        <v>474</v>
      </c>
      <c r="C912" s="3">
        <v>1183054</v>
      </c>
      <c r="D912" s="3">
        <v>1096034</v>
      </c>
      <c r="F912" s="4">
        <v>0.59</v>
      </c>
      <c r="J912" t="s">
        <v>283</v>
      </c>
    </row>
    <row r="913" spans="1:10" ht="15" customHeight="1" x14ac:dyDescent="0.25">
      <c r="A913" s="3" t="s">
        <v>470</v>
      </c>
      <c r="B913" s="3" t="s">
        <v>475</v>
      </c>
      <c r="C913" s="3">
        <v>1183054</v>
      </c>
      <c r="D913" s="3">
        <v>1096034</v>
      </c>
      <c r="F913" s="4">
        <v>0.59</v>
      </c>
      <c r="J913" t="s">
        <v>283</v>
      </c>
    </row>
    <row r="914" spans="1:10" ht="15" customHeight="1" x14ac:dyDescent="0.25">
      <c r="A914" s="3" t="s">
        <v>470</v>
      </c>
      <c r="B914" s="3" t="s">
        <v>476</v>
      </c>
      <c r="C914" s="3">
        <v>1183054</v>
      </c>
      <c r="D914" s="3">
        <v>1096034</v>
      </c>
      <c r="F914" s="4">
        <v>0.63</v>
      </c>
      <c r="J914" t="s">
        <v>283</v>
      </c>
    </row>
    <row r="915" spans="1:10" ht="15" customHeight="1" x14ac:dyDescent="0.25">
      <c r="A915" s="3" t="s">
        <v>470</v>
      </c>
      <c r="B915" s="3" t="s">
        <v>185</v>
      </c>
      <c r="C915" s="3">
        <v>1183054</v>
      </c>
      <c r="D915" s="3">
        <v>1096034</v>
      </c>
      <c r="F915" s="4">
        <v>0.63</v>
      </c>
      <c r="J915" t="s">
        <v>283</v>
      </c>
    </row>
    <row r="916" spans="1:10" ht="15" customHeight="1" x14ac:dyDescent="0.25">
      <c r="A916" s="3" t="s">
        <v>470</v>
      </c>
      <c r="B916" s="3" t="s">
        <v>476</v>
      </c>
      <c r="C916" s="3">
        <v>1183054</v>
      </c>
      <c r="D916" s="3">
        <v>1096034</v>
      </c>
      <c r="F916" s="4">
        <v>0.63</v>
      </c>
      <c r="J916" t="s">
        <v>283</v>
      </c>
    </row>
    <row r="917" spans="1:10" ht="15" customHeight="1" x14ac:dyDescent="0.25">
      <c r="A917" s="3" t="s">
        <v>470</v>
      </c>
      <c r="B917" s="3" t="s">
        <v>185</v>
      </c>
      <c r="C917" s="3">
        <v>1183054</v>
      </c>
      <c r="D917" s="3">
        <v>1096034</v>
      </c>
      <c r="F917" s="4">
        <v>0.63</v>
      </c>
      <c r="J917" t="s">
        <v>283</v>
      </c>
    </row>
    <row r="918" spans="1:10" ht="15" customHeight="1" x14ac:dyDescent="0.25">
      <c r="A918" s="3" t="s">
        <v>470</v>
      </c>
      <c r="B918" s="3" t="s">
        <v>476</v>
      </c>
      <c r="C918" s="3">
        <v>1183054</v>
      </c>
      <c r="D918" s="3">
        <v>1096034</v>
      </c>
      <c r="F918" s="4">
        <v>0.61</v>
      </c>
      <c r="J918" t="s">
        <v>283</v>
      </c>
    </row>
    <row r="919" spans="1:10" ht="15" customHeight="1" x14ac:dyDescent="0.25">
      <c r="A919" s="3" t="s">
        <v>470</v>
      </c>
      <c r="B919" s="3" t="s">
        <v>185</v>
      </c>
      <c r="C919" s="3">
        <v>1183054</v>
      </c>
      <c r="D919" s="3">
        <v>1096034</v>
      </c>
      <c r="F919" s="4">
        <v>0.61</v>
      </c>
      <c r="J919" t="s">
        <v>283</v>
      </c>
    </row>
    <row r="920" spans="1:10" ht="15" customHeight="1" x14ac:dyDescent="0.25">
      <c r="A920" s="3" t="s">
        <v>470</v>
      </c>
      <c r="B920" s="3" t="s">
        <v>476</v>
      </c>
      <c r="C920" s="3">
        <v>1183054</v>
      </c>
      <c r="D920" s="3">
        <v>1096034</v>
      </c>
      <c r="F920" s="4">
        <v>0.68</v>
      </c>
      <c r="J920" t="s">
        <v>283</v>
      </c>
    </row>
    <row r="921" spans="1:10" ht="15" customHeight="1" x14ac:dyDescent="0.25">
      <c r="A921" s="3" t="s">
        <v>470</v>
      </c>
      <c r="B921" s="3" t="s">
        <v>185</v>
      </c>
      <c r="C921" s="3">
        <v>1183054</v>
      </c>
      <c r="D921" s="3">
        <v>1096034</v>
      </c>
      <c r="F921" s="4">
        <v>0.68</v>
      </c>
      <c r="J921" t="s">
        <v>283</v>
      </c>
    </row>
    <row r="922" spans="1:10" ht="15" customHeight="1" x14ac:dyDescent="0.25">
      <c r="A922" s="3" t="s">
        <v>470</v>
      </c>
      <c r="C922" s="3">
        <v>1183054</v>
      </c>
      <c r="D922" s="3">
        <v>1096034</v>
      </c>
      <c r="F922" s="4">
        <v>0.66</v>
      </c>
      <c r="J922" t="s">
        <v>283</v>
      </c>
    </row>
    <row r="923" spans="1:10" ht="15" customHeight="1" x14ac:dyDescent="0.25">
      <c r="A923" s="3" t="s">
        <v>470</v>
      </c>
      <c r="B923" s="3" t="s">
        <v>185</v>
      </c>
      <c r="C923" s="3">
        <v>1183054</v>
      </c>
      <c r="D923" s="3">
        <v>1096034</v>
      </c>
      <c r="F923" s="4">
        <v>0.66</v>
      </c>
      <c r="J923" t="s">
        <v>283</v>
      </c>
    </row>
    <row r="924" spans="1:10" ht="15" customHeight="1" x14ac:dyDescent="0.25">
      <c r="A924" s="3" t="s">
        <v>470</v>
      </c>
      <c r="B924" s="3" t="s">
        <v>185</v>
      </c>
      <c r="C924" s="3">
        <v>1183054</v>
      </c>
      <c r="D924" s="3">
        <v>1096034</v>
      </c>
      <c r="F924" s="4">
        <v>0.68</v>
      </c>
      <c r="J924" t="s">
        <v>283</v>
      </c>
    </row>
    <row r="925" spans="1:10" ht="15" customHeight="1" x14ac:dyDescent="0.25">
      <c r="A925" s="3" t="s">
        <v>470</v>
      </c>
      <c r="B925" s="3" t="s">
        <v>473</v>
      </c>
      <c r="C925" s="3">
        <v>1183054</v>
      </c>
      <c r="D925" s="3">
        <v>1096034</v>
      </c>
      <c r="F925" s="4">
        <v>0.68</v>
      </c>
      <c r="J925" t="s">
        <v>283</v>
      </c>
    </row>
    <row r="926" spans="1:10" ht="15" customHeight="1" x14ac:dyDescent="0.25">
      <c r="A926" s="3" t="s">
        <v>477</v>
      </c>
      <c r="B926" s="3" t="s">
        <v>318</v>
      </c>
      <c r="C926" s="3">
        <v>1180371</v>
      </c>
      <c r="D926" s="3">
        <v>1096266</v>
      </c>
      <c r="F926" s="4">
        <v>0.54</v>
      </c>
      <c r="J926" t="s">
        <v>283</v>
      </c>
    </row>
    <row r="927" spans="1:10" ht="15" customHeight="1" x14ac:dyDescent="0.25">
      <c r="A927" s="3" t="s">
        <v>477</v>
      </c>
      <c r="B927" s="3" t="s">
        <v>318</v>
      </c>
      <c r="C927" s="3">
        <v>1180371</v>
      </c>
      <c r="D927" s="3">
        <v>1096266</v>
      </c>
      <c r="F927" s="4">
        <v>0.55000000000000004</v>
      </c>
      <c r="J927" t="s">
        <v>283</v>
      </c>
    </row>
    <row r="928" spans="1:10" ht="15" customHeight="1" x14ac:dyDescent="0.25">
      <c r="A928" s="3" t="s">
        <v>477</v>
      </c>
      <c r="B928" s="3" t="s">
        <v>94</v>
      </c>
      <c r="C928" s="3">
        <v>1180371</v>
      </c>
      <c r="D928" s="3">
        <v>1096266</v>
      </c>
      <c r="F928" s="4">
        <v>0.52</v>
      </c>
      <c r="J928" t="s">
        <v>283</v>
      </c>
    </row>
    <row r="929" spans="1:11" ht="15" customHeight="1" x14ac:dyDescent="0.25">
      <c r="A929" s="3" t="s">
        <v>477</v>
      </c>
      <c r="B929" s="3" t="s">
        <v>91</v>
      </c>
      <c r="C929" s="3">
        <v>1180371</v>
      </c>
      <c r="D929" s="3">
        <v>1096266</v>
      </c>
      <c r="F929" s="4">
        <v>0.51</v>
      </c>
      <c r="J929" t="s">
        <v>283</v>
      </c>
    </row>
    <row r="930" spans="1:11" ht="15" customHeight="1" x14ac:dyDescent="0.25">
      <c r="A930" s="3" t="s">
        <v>477</v>
      </c>
      <c r="B930" s="3" t="s">
        <v>91</v>
      </c>
      <c r="C930" s="3">
        <v>1180371</v>
      </c>
      <c r="D930" s="3">
        <v>1096266</v>
      </c>
      <c r="F930" s="4">
        <v>0.52</v>
      </c>
      <c r="J930" t="s">
        <v>283</v>
      </c>
    </row>
    <row r="931" spans="1:11" ht="15" customHeight="1" x14ac:dyDescent="0.25">
      <c r="A931" s="3" t="s">
        <v>477</v>
      </c>
      <c r="B931" s="3" t="s">
        <v>91</v>
      </c>
      <c r="C931" s="3">
        <v>1180371</v>
      </c>
      <c r="D931" s="3">
        <v>1096266</v>
      </c>
      <c r="F931" s="4">
        <v>0.5</v>
      </c>
      <c r="J931" t="s">
        <v>283</v>
      </c>
    </row>
    <row r="932" spans="1:11" ht="15" customHeight="1" x14ac:dyDescent="0.25">
      <c r="A932" s="3" t="s">
        <v>477</v>
      </c>
      <c r="B932" s="3" t="s">
        <v>91</v>
      </c>
      <c r="C932" s="3">
        <v>1180371</v>
      </c>
      <c r="D932" s="3">
        <v>1096266</v>
      </c>
      <c r="F932" s="4">
        <v>0.55000000000000004</v>
      </c>
      <c r="J932" t="s">
        <v>283</v>
      </c>
    </row>
    <row r="933" spans="1:11" ht="15" customHeight="1" x14ac:dyDescent="0.25">
      <c r="A933" s="3" t="s">
        <v>477</v>
      </c>
      <c r="B933" s="3" t="s">
        <v>91</v>
      </c>
      <c r="C933" s="3">
        <v>1180371</v>
      </c>
      <c r="D933" s="3">
        <v>1096266</v>
      </c>
      <c r="F933" s="4">
        <v>0.55000000000000004</v>
      </c>
      <c r="J933" t="s">
        <v>283</v>
      </c>
    </row>
    <row r="934" spans="1:11" ht="15" customHeight="1" x14ac:dyDescent="0.25">
      <c r="A934" s="3" t="s">
        <v>477</v>
      </c>
      <c r="B934" s="3" t="s">
        <v>403</v>
      </c>
      <c r="C934" s="3">
        <v>1180371</v>
      </c>
      <c r="D934" s="3">
        <v>1096266</v>
      </c>
      <c r="F934" s="4">
        <v>0.52</v>
      </c>
      <c r="J934" t="s">
        <v>283</v>
      </c>
    </row>
    <row r="935" spans="1:11" ht="15" customHeight="1" x14ac:dyDescent="0.25">
      <c r="A935" s="3" t="s">
        <v>477</v>
      </c>
      <c r="B935" s="3" t="s">
        <v>403</v>
      </c>
      <c r="C935" s="3">
        <v>1180371</v>
      </c>
      <c r="D935" s="3">
        <v>1096266</v>
      </c>
      <c r="F935" s="4">
        <v>0.51</v>
      </c>
      <c r="J935" t="s">
        <v>283</v>
      </c>
    </row>
    <row r="936" spans="1:11" ht="15" customHeight="1" x14ac:dyDescent="0.25">
      <c r="A936" s="3" t="s">
        <v>477</v>
      </c>
      <c r="B936" s="3" t="s">
        <v>403</v>
      </c>
      <c r="C936" s="3">
        <v>1180371</v>
      </c>
      <c r="D936" s="3">
        <v>1096266</v>
      </c>
      <c r="F936" s="4">
        <v>0.55000000000000004</v>
      </c>
      <c r="J936" t="s">
        <v>283</v>
      </c>
    </row>
    <row r="937" spans="1:11" ht="15" customHeight="1" x14ac:dyDescent="0.25">
      <c r="A937" s="3" t="s">
        <v>477</v>
      </c>
      <c r="B937" s="3" t="s">
        <v>167</v>
      </c>
      <c r="C937" s="3">
        <v>1180371</v>
      </c>
      <c r="D937" s="3">
        <v>1096266</v>
      </c>
      <c r="F937" s="4">
        <v>0.65</v>
      </c>
      <c r="J937" t="s">
        <v>283</v>
      </c>
    </row>
    <row r="938" spans="1:11" ht="15" customHeight="1" x14ac:dyDescent="0.25">
      <c r="A938" s="3" t="s">
        <v>477</v>
      </c>
      <c r="B938" s="3" t="s">
        <v>404</v>
      </c>
      <c r="C938" s="3">
        <v>1180371</v>
      </c>
      <c r="D938" s="3">
        <v>1096266</v>
      </c>
      <c r="F938" s="4">
        <v>0.65</v>
      </c>
      <c r="J938" t="s">
        <v>283</v>
      </c>
    </row>
    <row r="939" spans="1:11" ht="15" customHeight="1" x14ac:dyDescent="0.25">
      <c r="A939" s="3" t="s">
        <v>478</v>
      </c>
      <c r="B939" s="3" t="s">
        <v>18</v>
      </c>
      <c r="C939" s="3">
        <v>1081185.8999999999</v>
      </c>
      <c r="D939" s="3">
        <v>1031877.7</v>
      </c>
      <c r="F939" s="4">
        <v>3.25</v>
      </c>
      <c r="G939" s="4">
        <v>0.42</v>
      </c>
      <c r="J939" t="s">
        <v>376</v>
      </c>
    </row>
    <row r="940" spans="1:11" ht="15" customHeight="1" x14ac:dyDescent="0.25">
      <c r="A940" s="3" t="s">
        <v>479</v>
      </c>
      <c r="B940" s="3" t="s">
        <v>480</v>
      </c>
      <c r="C940" s="3">
        <v>1180371</v>
      </c>
      <c r="D940" s="3">
        <v>1096265</v>
      </c>
      <c r="E940" s="2">
        <v>5</v>
      </c>
      <c r="F940" s="4">
        <v>0.61</v>
      </c>
      <c r="J940" t="s">
        <v>208</v>
      </c>
    </row>
    <row r="941" spans="1:11" ht="15" customHeight="1" x14ac:dyDescent="0.25">
      <c r="A941" s="3" t="s">
        <v>481</v>
      </c>
      <c r="B941" s="3" t="s">
        <v>480</v>
      </c>
      <c r="C941" s="3">
        <v>1180371</v>
      </c>
      <c r="D941" s="3">
        <v>1096265</v>
      </c>
      <c r="E941" s="2">
        <v>12</v>
      </c>
      <c r="F941" s="4">
        <v>0.63</v>
      </c>
      <c r="J941" t="s">
        <v>208</v>
      </c>
    </row>
    <row r="942" spans="1:11" ht="15" customHeight="1" x14ac:dyDescent="0.25">
      <c r="A942" s="3" t="s">
        <v>482</v>
      </c>
      <c r="B942" s="3" t="s">
        <v>193</v>
      </c>
      <c r="C942" s="3">
        <v>1180371</v>
      </c>
      <c r="D942" s="3">
        <v>1096265</v>
      </c>
      <c r="E942" s="2">
        <v>1</v>
      </c>
      <c r="F942" s="4">
        <v>1.56</v>
      </c>
      <c r="H942" s="4">
        <f>(0.0233*F942^2)+0.4711*F942-0.1059</f>
        <v>0.68571888000000003</v>
      </c>
      <c r="J942" t="s">
        <v>208</v>
      </c>
      <c r="K942" t="s">
        <v>210</v>
      </c>
    </row>
    <row r="943" spans="1:11" ht="15" customHeight="1" x14ac:dyDescent="0.25">
      <c r="A943" s="3" t="s">
        <v>483</v>
      </c>
      <c r="B943" s="3" t="s">
        <v>193</v>
      </c>
      <c r="C943" s="3">
        <v>1180371</v>
      </c>
      <c r="D943" s="3">
        <v>1096265</v>
      </c>
      <c r="E943" s="2">
        <v>7</v>
      </c>
      <c r="F943" s="4">
        <v>0.62</v>
      </c>
      <c r="J943" t="s">
        <v>208</v>
      </c>
    </row>
    <row r="944" spans="1:11" ht="15" customHeight="1" x14ac:dyDescent="0.25">
      <c r="A944" s="3" t="s">
        <v>484</v>
      </c>
      <c r="B944" s="3" t="s">
        <v>315</v>
      </c>
      <c r="C944" s="3">
        <v>1180371</v>
      </c>
      <c r="D944" s="3">
        <v>1096265</v>
      </c>
      <c r="E944" s="2">
        <v>20</v>
      </c>
      <c r="F944" s="4">
        <v>0.66</v>
      </c>
      <c r="J944" t="s">
        <v>208</v>
      </c>
    </row>
    <row r="945" spans="1:11" ht="15" customHeight="1" x14ac:dyDescent="0.25">
      <c r="A945" s="3" t="s">
        <v>485</v>
      </c>
      <c r="B945" s="3" t="s">
        <v>480</v>
      </c>
      <c r="C945" s="3">
        <v>1180371</v>
      </c>
      <c r="D945" s="3">
        <v>1096265</v>
      </c>
      <c r="E945" s="2">
        <v>1</v>
      </c>
      <c r="F945" s="4">
        <v>0.49</v>
      </c>
      <c r="J945" t="s">
        <v>208</v>
      </c>
    </row>
    <row r="946" spans="1:11" ht="15" customHeight="1" x14ac:dyDescent="0.25">
      <c r="A946" s="3" t="s">
        <v>486</v>
      </c>
      <c r="B946" s="3" t="s">
        <v>480</v>
      </c>
      <c r="C946" s="3">
        <v>1180371</v>
      </c>
      <c r="D946" s="3">
        <v>1096265</v>
      </c>
      <c r="E946" s="2">
        <v>2</v>
      </c>
      <c r="F946" s="4">
        <v>1.71</v>
      </c>
      <c r="H946" s="4">
        <f>(0.0233*F946^2)+0.4711*F946-0.1059</f>
        <v>0.76781252999999994</v>
      </c>
      <c r="J946" t="s">
        <v>208</v>
      </c>
      <c r="K946" t="s">
        <v>210</v>
      </c>
    </row>
    <row r="947" spans="1:11" ht="15" customHeight="1" x14ac:dyDescent="0.25">
      <c r="A947" s="3" t="s">
        <v>487</v>
      </c>
      <c r="B947" s="3" t="s">
        <v>488</v>
      </c>
      <c r="C947" s="3">
        <v>1055277</v>
      </c>
      <c r="D947" s="3">
        <v>1341170</v>
      </c>
      <c r="E947" s="2">
        <v>9</v>
      </c>
      <c r="F947" s="4">
        <v>0.37</v>
      </c>
      <c r="J947" t="s">
        <v>208</v>
      </c>
    </row>
    <row r="948" spans="1:11" ht="15" customHeight="1" x14ac:dyDescent="0.25">
      <c r="A948" s="3" t="s">
        <v>489</v>
      </c>
      <c r="B948" s="3" t="s">
        <v>490</v>
      </c>
      <c r="C948" s="3">
        <v>1059265</v>
      </c>
      <c r="D948" s="3">
        <v>1280932</v>
      </c>
      <c r="E948" s="2">
        <v>1</v>
      </c>
      <c r="F948" s="4">
        <v>0.44</v>
      </c>
      <c r="J948" t="s">
        <v>208</v>
      </c>
    </row>
    <row r="949" spans="1:11" ht="15" customHeight="1" x14ac:dyDescent="0.25">
      <c r="A949" s="3" t="s">
        <v>491</v>
      </c>
      <c r="B949" s="3" t="s">
        <v>490</v>
      </c>
      <c r="C949" s="3">
        <v>1055277</v>
      </c>
      <c r="D949" s="3">
        <v>1341170</v>
      </c>
      <c r="E949" s="2">
        <v>14</v>
      </c>
      <c r="F949" s="7">
        <v>0.43</v>
      </c>
      <c r="G949" s="7"/>
      <c r="H949" s="7"/>
      <c r="J949" t="s">
        <v>492</v>
      </c>
    </row>
    <row r="950" spans="1:11" ht="15" customHeight="1" x14ac:dyDescent="0.25">
      <c r="A950" s="3" t="s">
        <v>493</v>
      </c>
      <c r="B950" s="3" t="s">
        <v>494</v>
      </c>
      <c r="C950" s="3">
        <v>1055277</v>
      </c>
      <c r="D950" s="3">
        <v>1341170</v>
      </c>
      <c r="E950" s="2">
        <v>25</v>
      </c>
      <c r="F950" s="7">
        <v>0.53</v>
      </c>
      <c r="G950" s="7"/>
      <c r="H950" s="7"/>
      <c r="J950" t="s">
        <v>492</v>
      </c>
    </row>
    <row r="951" spans="1:11" ht="15" customHeight="1" x14ac:dyDescent="0.25">
      <c r="A951" s="3" t="s">
        <v>495</v>
      </c>
      <c r="B951" s="3" t="s">
        <v>496</v>
      </c>
      <c r="C951" s="3">
        <v>1055277</v>
      </c>
      <c r="D951" s="3">
        <v>1341170</v>
      </c>
      <c r="E951" s="2">
        <v>6</v>
      </c>
      <c r="F951" s="4">
        <v>0.54</v>
      </c>
      <c r="J951" t="s">
        <v>208</v>
      </c>
    </row>
    <row r="952" spans="1:11" ht="15" customHeight="1" x14ac:dyDescent="0.25">
      <c r="A952" s="3" t="s">
        <v>497</v>
      </c>
      <c r="B952" s="3" t="s">
        <v>498</v>
      </c>
      <c r="C952" s="3">
        <v>1055277</v>
      </c>
      <c r="D952" s="3">
        <v>1341170</v>
      </c>
      <c r="E952" s="2">
        <v>2</v>
      </c>
      <c r="F952" s="4">
        <v>0.88</v>
      </c>
      <c r="J952" t="s">
        <v>208</v>
      </c>
    </row>
    <row r="953" spans="1:11" ht="15" customHeight="1" x14ac:dyDescent="0.25">
      <c r="A953" s="3" t="s">
        <v>499</v>
      </c>
      <c r="B953" s="3" t="s">
        <v>500</v>
      </c>
      <c r="C953" s="3">
        <v>1055277</v>
      </c>
      <c r="D953" s="3">
        <v>1341170</v>
      </c>
      <c r="E953" s="2">
        <v>1</v>
      </c>
      <c r="F953" s="4">
        <v>0.56999999999999995</v>
      </c>
      <c r="J953" t="s">
        <v>208</v>
      </c>
    </row>
    <row r="954" spans="1:11" ht="15" customHeight="1" x14ac:dyDescent="0.25">
      <c r="A954" s="3" t="s">
        <v>501</v>
      </c>
      <c r="B954" s="3" t="s">
        <v>328</v>
      </c>
      <c r="C954" s="3">
        <v>1055277</v>
      </c>
      <c r="D954" s="3">
        <v>1341170</v>
      </c>
      <c r="E954" s="2">
        <v>6</v>
      </c>
      <c r="F954" s="7">
        <v>1.23</v>
      </c>
      <c r="G954" s="7"/>
      <c r="H954" s="7"/>
      <c r="J954" t="s">
        <v>492</v>
      </c>
    </row>
    <row r="955" spans="1:11" ht="15" customHeight="1" x14ac:dyDescent="0.25">
      <c r="A955" s="3" t="s">
        <v>502</v>
      </c>
      <c r="B955" s="3" t="s">
        <v>480</v>
      </c>
      <c r="C955" s="3">
        <v>1174381</v>
      </c>
      <c r="D955" s="3">
        <v>1085444</v>
      </c>
      <c r="E955" s="2">
        <v>5</v>
      </c>
      <c r="F955" s="4">
        <v>0.82</v>
      </c>
      <c r="J955" t="s">
        <v>208</v>
      </c>
    </row>
    <row r="956" spans="1:11" ht="15" customHeight="1" x14ac:dyDescent="0.25">
      <c r="A956" s="3" t="s">
        <v>503</v>
      </c>
      <c r="B956" s="3" t="s">
        <v>480</v>
      </c>
      <c r="C956" s="3">
        <v>1174381</v>
      </c>
      <c r="D956" s="3">
        <v>1085444</v>
      </c>
      <c r="E956" s="2">
        <v>1</v>
      </c>
      <c r="F956" s="4">
        <v>1.8</v>
      </c>
      <c r="H956" s="4">
        <f>(0.0233*F956^2)+0.4711*F956-0.1059</f>
        <v>0.81757200000000008</v>
      </c>
      <c r="J956" t="s">
        <v>208</v>
      </c>
      <c r="K956" t="s">
        <v>504</v>
      </c>
    </row>
    <row r="957" spans="1:11" ht="15" customHeight="1" x14ac:dyDescent="0.25">
      <c r="A957" s="3" t="s">
        <v>505</v>
      </c>
      <c r="B957" s="3" t="s">
        <v>506</v>
      </c>
      <c r="C957" s="3">
        <v>1183053</v>
      </c>
      <c r="D957" s="3">
        <v>1096033</v>
      </c>
      <c r="E957" s="2">
        <v>6</v>
      </c>
      <c r="F957" s="4">
        <v>0.75</v>
      </c>
      <c r="J957" t="s">
        <v>208</v>
      </c>
    </row>
    <row r="958" spans="1:11" ht="15" customHeight="1" x14ac:dyDescent="0.25">
      <c r="A958" s="3" t="s">
        <v>507</v>
      </c>
      <c r="B958" s="3" t="s">
        <v>508</v>
      </c>
      <c r="C958" s="3">
        <v>1183053</v>
      </c>
      <c r="D958" s="3">
        <v>1096033</v>
      </c>
      <c r="E958" s="2">
        <v>6</v>
      </c>
      <c r="F958" s="4">
        <v>0.77</v>
      </c>
      <c r="J958" t="s">
        <v>208</v>
      </c>
    </row>
    <row r="959" spans="1:11" ht="15" customHeight="1" x14ac:dyDescent="0.25">
      <c r="A959" s="3" t="s">
        <v>509</v>
      </c>
      <c r="B959" s="3" t="s">
        <v>494</v>
      </c>
      <c r="C959" s="3">
        <v>1059265</v>
      </c>
      <c r="D959" s="3">
        <v>1280932</v>
      </c>
      <c r="E959" s="2">
        <v>25</v>
      </c>
      <c r="F959" s="4">
        <v>0.44</v>
      </c>
      <c r="J959" t="s">
        <v>208</v>
      </c>
    </row>
    <row r="960" spans="1:11" ht="15" customHeight="1" x14ac:dyDescent="0.25">
      <c r="A960" s="3" t="s">
        <v>510</v>
      </c>
      <c r="B960" s="3" t="s">
        <v>511</v>
      </c>
      <c r="C960" s="3">
        <v>1059265</v>
      </c>
      <c r="D960" s="3">
        <v>1280932</v>
      </c>
      <c r="E960" s="2">
        <v>2</v>
      </c>
      <c r="F960" s="4">
        <v>1.58</v>
      </c>
      <c r="H960" s="4">
        <f>(0.0233*F960^2)+0.4711*F960-0.1059</f>
        <v>0.69660412000000005</v>
      </c>
      <c r="J960" t="s">
        <v>208</v>
      </c>
      <c r="K960" t="s">
        <v>504</v>
      </c>
    </row>
    <row r="961" spans="1:17" ht="15" customHeight="1" x14ac:dyDescent="0.25">
      <c r="A961" s="3" t="s">
        <v>512</v>
      </c>
      <c r="B961" s="3" t="s">
        <v>511</v>
      </c>
      <c r="C961" s="3">
        <v>1059265</v>
      </c>
      <c r="D961" s="3">
        <v>1280932</v>
      </c>
      <c r="E961" s="2">
        <v>6</v>
      </c>
      <c r="F961" s="4">
        <v>0.54</v>
      </c>
      <c r="J961" t="s">
        <v>208</v>
      </c>
    </row>
    <row r="962" spans="1:17" ht="15" customHeight="1" x14ac:dyDescent="0.25">
      <c r="A962" s="3" t="s">
        <v>513</v>
      </c>
      <c r="B962" s="3" t="s">
        <v>511</v>
      </c>
      <c r="C962" s="3">
        <v>1059265</v>
      </c>
      <c r="D962" s="3">
        <v>1280932</v>
      </c>
      <c r="E962" s="2">
        <v>2</v>
      </c>
      <c r="F962" s="4">
        <v>0.53</v>
      </c>
      <c r="J962" t="s">
        <v>208</v>
      </c>
    </row>
    <row r="963" spans="1:17" ht="15" customHeight="1" x14ac:dyDescent="0.25">
      <c r="A963" s="3" t="s">
        <v>514</v>
      </c>
      <c r="B963" s="3" t="s">
        <v>480</v>
      </c>
      <c r="C963" s="3">
        <v>1180072</v>
      </c>
      <c r="D963" s="3">
        <v>1093505</v>
      </c>
      <c r="E963" s="2">
        <v>5</v>
      </c>
      <c r="F963" s="4">
        <v>1.21</v>
      </c>
      <c r="H963" s="4">
        <f>(0.0233*F963^2)+0.4711*F963-0.1059</f>
        <v>0.49824452999999991</v>
      </c>
      <c r="J963" t="s">
        <v>208</v>
      </c>
      <c r="K963" t="s">
        <v>210</v>
      </c>
    </row>
    <row r="964" spans="1:17" ht="15" customHeight="1" x14ac:dyDescent="0.25">
      <c r="A964" s="3" t="s">
        <v>515</v>
      </c>
      <c r="B964" s="3" t="s">
        <v>480</v>
      </c>
      <c r="C964" s="3">
        <v>1180072</v>
      </c>
      <c r="D964" s="3">
        <v>1093505</v>
      </c>
      <c r="E964" s="2">
        <v>2</v>
      </c>
      <c r="F964" s="4">
        <v>0.87</v>
      </c>
      <c r="J964" t="s">
        <v>208</v>
      </c>
    </row>
    <row r="965" spans="1:17" ht="15" customHeight="1" x14ac:dyDescent="0.25">
      <c r="A965" s="3" t="s">
        <v>516</v>
      </c>
      <c r="B965" s="3" t="s">
        <v>517</v>
      </c>
      <c r="C965" s="3">
        <v>1059269</v>
      </c>
      <c r="D965" s="3">
        <v>1055945</v>
      </c>
      <c r="E965" s="2">
        <v>25</v>
      </c>
      <c r="F965" s="4">
        <v>0.56999999999999995</v>
      </c>
      <c r="J965" t="s">
        <v>208</v>
      </c>
      <c r="Q965" s="3"/>
    </row>
    <row r="966" spans="1:17" ht="15" customHeight="1" x14ac:dyDescent="0.25">
      <c r="A966" s="3" t="s">
        <v>518</v>
      </c>
      <c r="B966" s="3" t="s">
        <v>519</v>
      </c>
      <c r="C966" s="3">
        <v>1059464</v>
      </c>
      <c r="D966" s="3">
        <v>1057543</v>
      </c>
      <c r="E966" s="2">
        <v>14</v>
      </c>
      <c r="F966" s="4">
        <v>0.52</v>
      </c>
      <c r="J966" t="s">
        <v>208</v>
      </c>
      <c r="Q966" s="3"/>
    </row>
    <row r="967" spans="1:17" ht="15" customHeight="1" x14ac:dyDescent="0.25">
      <c r="A967" s="5" t="s">
        <v>520</v>
      </c>
      <c r="B967" s="3" t="s">
        <v>521</v>
      </c>
      <c r="C967" s="3">
        <v>1059229</v>
      </c>
      <c r="D967" s="3">
        <v>1058086</v>
      </c>
      <c r="E967" s="2">
        <v>1</v>
      </c>
      <c r="F967" s="4">
        <v>1.52</v>
      </c>
      <c r="H967" s="4">
        <f>(0.0233*F967^2)+0.4711*F967-0.1059</f>
        <v>0.66400432000000009</v>
      </c>
      <c r="J967" t="s">
        <v>208</v>
      </c>
      <c r="K967" t="s">
        <v>210</v>
      </c>
      <c r="Q967" s="3"/>
    </row>
    <row r="968" spans="1:17" ht="15" customHeight="1" x14ac:dyDescent="0.25">
      <c r="A968" s="3" t="s">
        <v>522</v>
      </c>
      <c r="B968" s="3" t="s">
        <v>517</v>
      </c>
      <c r="C968" s="3">
        <v>1059488</v>
      </c>
      <c r="D968" s="3">
        <v>1063343</v>
      </c>
      <c r="E968" s="2">
        <v>25</v>
      </c>
      <c r="F968" s="4">
        <v>0.55000000000000004</v>
      </c>
      <c r="J968" t="s">
        <v>208</v>
      </c>
      <c r="Q968" s="3"/>
    </row>
    <row r="969" spans="1:17" ht="15" customHeight="1" x14ac:dyDescent="0.25">
      <c r="A969" s="3" t="s">
        <v>523</v>
      </c>
      <c r="B969" s="3" t="s">
        <v>524</v>
      </c>
      <c r="C969" s="3">
        <v>1057683</v>
      </c>
      <c r="D969" s="3">
        <v>1063554</v>
      </c>
      <c r="E969" s="2">
        <v>5</v>
      </c>
      <c r="F969" s="4">
        <v>1.54</v>
      </c>
      <c r="H969" s="4">
        <f>(0.0233*F969^2)+0.4711*F969-0.1059</f>
        <v>0.67485228000000008</v>
      </c>
      <c r="J969" t="s">
        <v>208</v>
      </c>
      <c r="K969" t="s">
        <v>210</v>
      </c>
      <c r="Q969" s="3"/>
    </row>
    <row r="970" spans="1:17" ht="15" customHeight="1" x14ac:dyDescent="0.25">
      <c r="A970" s="3" t="s">
        <v>525</v>
      </c>
      <c r="B970" s="3" t="s">
        <v>524</v>
      </c>
      <c r="C970" s="3">
        <v>1028958</v>
      </c>
      <c r="D970" s="3">
        <v>1027356</v>
      </c>
      <c r="E970" s="2">
        <v>4</v>
      </c>
      <c r="F970" s="4">
        <v>0.78</v>
      </c>
      <c r="J970" t="s">
        <v>208</v>
      </c>
      <c r="Q970" s="3"/>
    </row>
    <row r="971" spans="1:17" ht="15" customHeight="1" x14ac:dyDescent="0.25">
      <c r="A971" s="3" t="s">
        <v>526</v>
      </c>
      <c r="B971" s="3" t="s">
        <v>527</v>
      </c>
      <c r="C971" s="3">
        <v>1030476</v>
      </c>
      <c r="D971" s="3">
        <v>1027438</v>
      </c>
      <c r="E971" s="2">
        <v>7</v>
      </c>
      <c r="F971" s="4">
        <v>1.42</v>
      </c>
      <c r="H971" s="4">
        <f>(0.0233*F971^2)+0.4711*F971-0.1059</f>
        <v>0.61004411999999997</v>
      </c>
      <c r="J971" t="s">
        <v>208</v>
      </c>
      <c r="K971" t="s">
        <v>210</v>
      </c>
      <c r="Q971" s="3"/>
    </row>
    <row r="972" spans="1:17" ht="15" customHeight="1" x14ac:dyDescent="0.25">
      <c r="A972" s="3" t="s">
        <v>528</v>
      </c>
      <c r="B972" s="3" t="s">
        <v>524</v>
      </c>
      <c r="C972" s="3">
        <v>1036045</v>
      </c>
      <c r="D972" s="3">
        <v>1025101</v>
      </c>
      <c r="E972" s="2">
        <v>1</v>
      </c>
      <c r="F972" s="4">
        <v>0.84</v>
      </c>
      <c r="J972" t="s">
        <v>208</v>
      </c>
      <c r="Q972" s="3"/>
    </row>
    <row r="973" spans="1:17" ht="15" customHeight="1" x14ac:dyDescent="0.25">
      <c r="A973" s="3" t="s">
        <v>529</v>
      </c>
      <c r="B973" s="3" t="s">
        <v>527</v>
      </c>
      <c r="C973" s="3">
        <v>1038528</v>
      </c>
      <c r="D973" s="3">
        <v>1023829</v>
      </c>
      <c r="E973" s="2">
        <v>2</v>
      </c>
      <c r="F973" s="4">
        <v>2.06</v>
      </c>
      <c r="J973" t="s">
        <v>208</v>
      </c>
      <c r="Q973" s="3"/>
    </row>
    <row r="974" spans="1:17" ht="15" customHeight="1" x14ac:dyDescent="0.25">
      <c r="A974" s="3" t="s">
        <v>530</v>
      </c>
      <c r="B974" s="3" t="s">
        <v>4</v>
      </c>
      <c r="C974" s="3">
        <v>1040194</v>
      </c>
      <c r="D974" s="3">
        <v>1023835</v>
      </c>
      <c r="E974" s="2">
        <v>5</v>
      </c>
      <c r="F974" s="4">
        <v>1.33</v>
      </c>
      <c r="J974" t="s">
        <v>208</v>
      </c>
      <c r="K974" t="s">
        <v>531</v>
      </c>
      <c r="Q974" s="3"/>
    </row>
    <row r="975" spans="1:17" ht="15" customHeight="1" x14ac:dyDescent="0.25">
      <c r="A975" s="3" t="s">
        <v>532</v>
      </c>
      <c r="B975" s="3" t="s">
        <v>4</v>
      </c>
      <c r="C975" s="3">
        <v>1042111</v>
      </c>
      <c r="D975" s="3">
        <v>1023318</v>
      </c>
      <c r="E975" s="2">
        <v>1</v>
      </c>
      <c r="F975" s="4">
        <v>1.76</v>
      </c>
      <c r="H975" s="4">
        <f>(0.0233*F975^2)+0.4711*F975-0.1059</f>
        <v>0.79541008000000002</v>
      </c>
      <c r="J975" t="s">
        <v>208</v>
      </c>
      <c r="K975" t="s">
        <v>210</v>
      </c>
      <c r="Q975" s="3"/>
    </row>
    <row r="976" spans="1:17" ht="15" customHeight="1" x14ac:dyDescent="0.25">
      <c r="A976" s="3" t="s">
        <v>533</v>
      </c>
      <c r="B976" s="3" t="s">
        <v>4</v>
      </c>
      <c r="C976" s="3">
        <v>1035658</v>
      </c>
      <c r="D976" s="3">
        <v>1029003</v>
      </c>
      <c r="E976" s="2">
        <v>1</v>
      </c>
      <c r="F976" s="4">
        <v>0.8</v>
      </c>
      <c r="J976" t="s">
        <v>208</v>
      </c>
      <c r="Q976" s="3"/>
    </row>
    <row r="977" spans="1:17" ht="15" customHeight="1" x14ac:dyDescent="0.25">
      <c r="A977" s="3" t="s">
        <v>534</v>
      </c>
      <c r="B977" s="3" t="s">
        <v>535</v>
      </c>
      <c r="C977" s="3">
        <v>1002500</v>
      </c>
      <c r="D977" s="3">
        <v>1043256</v>
      </c>
      <c r="E977" s="2">
        <v>11</v>
      </c>
      <c r="F977" s="4">
        <v>0.76</v>
      </c>
      <c r="J977" t="s">
        <v>208</v>
      </c>
      <c r="L977" s="3"/>
      <c r="M977" s="3"/>
    </row>
    <row r="978" spans="1:17" ht="15" customHeight="1" x14ac:dyDescent="0.25">
      <c r="A978" s="3" t="s">
        <v>536</v>
      </c>
      <c r="B978" s="3" t="s">
        <v>517</v>
      </c>
      <c r="C978" s="3">
        <v>1033397</v>
      </c>
      <c r="D978" s="3">
        <v>1044028</v>
      </c>
      <c r="E978" s="2">
        <v>25</v>
      </c>
      <c r="F978" s="4">
        <v>0.52</v>
      </c>
      <c r="J978" t="s">
        <v>208</v>
      </c>
      <c r="Q978" s="3"/>
    </row>
    <row r="979" spans="1:17" ht="15" customHeight="1" x14ac:dyDescent="0.25">
      <c r="A979" s="3" t="s">
        <v>537</v>
      </c>
      <c r="B979" s="3" t="s">
        <v>207</v>
      </c>
      <c r="C979" s="3">
        <v>1051647</v>
      </c>
      <c r="D979" s="3">
        <v>1053793</v>
      </c>
      <c r="E979" s="2">
        <v>1</v>
      </c>
      <c r="F979" s="4">
        <v>0.72</v>
      </c>
      <c r="J979" t="s">
        <v>208</v>
      </c>
      <c r="Q979" s="3"/>
    </row>
    <row r="980" spans="1:17" ht="15" customHeight="1" x14ac:dyDescent="0.25">
      <c r="A980" s="3" t="s">
        <v>538</v>
      </c>
      <c r="B980" s="3" t="s">
        <v>207</v>
      </c>
      <c r="C980" s="3">
        <v>1050392</v>
      </c>
      <c r="D980" s="3">
        <v>1053576</v>
      </c>
      <c r="E980" s="2">
        <v>1</v>
      </c>
      <c r="F980" s="4">
        <v>1.1599999999999999</v>
      </c>
      <c r="J980" t="s">
        <v>208</v>
      </c>
      <c r="Q980" s="3"/>
    </row>
    <row r="981" spans="1:17" ht="15" customHeight="1" x14ac:dyDescent="0.25">
      <c r="A981" s="3" t="s">
        <v>539</v>
      </c>
      <c r="B981" s="3" t="s">
        <v>527</v>
      </c>
      <c r="C981" s="3">
        <v>1049205</v>
      </c>
      <c r="D981" s="3">
        <v>1054719</v>
      </c>
      <c r="E981" s="2">
        <v>1</v>
      </c>
      <c r="F981" s="4">
        <v>0.6</v>
      </c>
      <c r="J981" t="s">
        <v>208</v>
      </c>
      <c r="Q981" s="3"/>
    </row>
    <row r="982" spans="1:17" ht="15" customHeight="1" x14ac:dyDescent="0.25">
      <c r="A982" s="3" t="s">
        <v>540</v>
      </c>
      <c r="B982" s="3" t="s">
        <v>521</v>
      </c>
      <c r="C982" s="3">
        <v>1046980</v>
      </c>
      <c r="D982" s="3">
        <v>1055661</v>
      </c>
      <c r="E982" s="2">
        <v>25</v>
      </c>
      <c r="F982" s="4">
        <v>0.43</v>
      </c>
      <c r="J982" t="s">
        <v>208</v>
      </c>
      <c r="Q982" s="3"/>
    </row>
    <row r="983" spans="1:17" ht="15" customHeight="1" x14ac:dyDescent="0.25">
      <c r="A983" s="3" t="s">
        <v>541</v>
      </c>
      <c r="B983" s="3" t="s">
        <v>4</v>
      </c>
      <c r="C983" s="3">
        <v>1030425</v>
      </c>
      <c r="D983" s="3">
        <v>1056597</v>
      </c>
      <c r="E983" s="2">
        <v>3</v>
      </c>
      <c r="F983" s="4">
        <v>1.31</v>
      </c>
      <c r="H983" s="4">
        <f>(0.0233*F983^2)+0.4711*F983-0.1059</f>
        <v>0.55122613000000009</v>
      </c>
      <c r="J983" t="s">
        <v>208</v>
      </c>
      <c r="K983" t="s">
        <v>210</v>
      </c>
      <c r="Q983" s="3"/>
    </row>
    <row r="984" spans="1:17" ht="15" customHeight="1" x14ac:dyDescent="0.25">
      <c r="A984" s="3" t="s">
        <v>542</v>
      </c>
      <c r="B984" s="3" t="s">
        <v>527</v>
      </c>
      <c r="C984" s="3">
        <v>1028871</v>
      </c>
      <c r="D984" s="3">
        <v>1057116</v>
      </c>
      <c r="E984" s="2">
        <v>4</v>
      </c>
      <c r="F984" s="4">
        <v>1.7</v>
      </c>
      <c r="H984" s="4">
        <f>(0.0233*F984^2)+0.4711*F984-0.1059</f>
        <v>0.76230699999999996</v>
      </c>
      <c r="J984" t="s">
        <v>208</v>
      </c>
      <c r="K984" t="s">
        <v>210</v>
      </c>
      <c r="Q984" s="3"/>
    </row>
    <row r="985" spans="1:17" ht="15" customHeight="1" x14ac:dyDescent="0.25">
      <c r="A985" s="3" t="s">
        <v>543</v>
      </c>
      <c r="B985" s="3" t="s">
        <v>521</v>
      </c>
      <c r="C985" s="3">
        <v>1002600</v>
      </c>
      <c r="D985" s="3">
        <v>1043200</v>
      </c>
      <c r="E985" s="2">
        <v>7</v>
      </c>
      <c r="F985" s="4">
        <v>1.83</v>
      </c>
      <c r="H985" s="4">
        <f>(0.0233*F985^2)+0.4711*F985-0.1059</f>
        <v>0.83424237000000001</v>
      </c>
      <c r="J985" t="s">
        <v>208</v>
      </c>
      <c r="K985" t="s">
        <v>544</v>
      </c>
      <c r="Q985" s="3"/>
    </row>
    <row r="986" spans="1:17" ht="15" customHeight="1" x14ac:dyDescent="0.25">
      <c r="A986" s="3" t="s">
        <v>545</v>
      </c>
      <c r="B986" s="3" t="s">
        <v>517</v>
      </c>
      <c r="C986" s="3">
        <v>1002554</v>
      </c>
      <c r="D986" s="3">
        <v>1051723</v>
      </c>
      <c r="E986" s="2">
        <v>25</v>
      </c>
      <c r="F986" s="4">
        <v>2</v>
      </c>
      <c r="H986" s="4">
        <f>(0.0233*F986^2)+0.4711*F986-0.1059</f>
        <v>0.9295000000000001</v>
      </c>
      <c r="J986" t="s">
        <v>208</v>
      </c>
      <c r="K986" t="s">
        <v>210</v>
      </c>
      <c r="Q986" s="3"/>
    </row>
    <row r="987" spans="1:17" ht="15" customHeight="1" x14ac:dyDescent="0.25">
      <c r="A987" s="3" t="s">
        <v>546</v>
      </c>
      <c r="B987" s="3" t="s">
        <v>527</v>
      </c>
      <c r="C987" s="3">
        <v>1000810</v>
      </c>
      <c r="D987" s="3">
        <v>1054359</v>
      </c>
      <c r="E987" s="2">
        <v>5</v>
      </c>
      <c r="F987" s="4">
        <v>0.82</v>
      </c>
      <c r="J987" t="s">
        <v>208</v>
      </c>
      <c r="Q987" s="3"/>
    </row>
    <row r="988" spans="1:17" ht="15" customHeight="1" x14ac:dyDescent="0.25">
      <c r="A988" s="3" t="s">
        <v>547</v>
      </c>
      <c r="B988" s="3" t="s">
        <v>277</v>
      </c>
      <c r="C988" s="3">
        <v>999449</v>
      </c>
      <c r="D988" s="3">
        <v>1054841</v>
      </c>
      <c r="E988" s="2">
        <v>11</v>
      </c>
      <c r="F988" s="4">
        <v>2.2599999999999998</v>
      </c>
      <c r="J988" t="s">
        <v>208</v>
      </c>
      <c r="Q988" s="3"/>
    </row>
    <row r="989" spans="1:17" ht="15" customHeight="1" x14ac:dyDescent="0.25">
      <c r="A989" s="3" t="s">
        <v>548</v>
      </c>
      <c r="B989" s="3" t="s">
        <v>519</v>
      </c>
      <c r="C989" s="3">
        <v>997571</v>
      </c>
      <c r="D989" s="3">
        <v>1055967</v>
      </c>
      <c r="E989" s="2">
        <v>14</v>
      </c>
      <c r="F989" s="4">
        <v>1.2</v>
      </c>
      <c r="J989" t="s">
        <v>208</v>
      </c>
      <c r="Q989" s="3"/>
    </row>
    <row r="990" spans="1:17" ht="15" customHeight="1" x14ac:dyDescent="0.25">
      <c r="A990" s="3" t="s">
        <v>549</v>
      </c>
      <c r="B990" s="3" t="s">
        <v>527</v>
      </c>
      <c r="C990" s="3">
        <v>1007160</v>
      </c>
      <c r="D990" s="3">
        <v>1047737</v>
      </c>
      <c r="E990" s="2">
        <v>4</v>
      </c>
      <c r="F990" s="4">
        <v>0.8</v>
      </c>
      <c r="J990" t="s">
        <v>208</v>
      </c>
      <c r="Q990" s="3"/>
    </row>
    <row r="991" spans="1:17" ht="15" customHeight="1" x14ac:dyDescent="0.25">
      <c r="A991" s="3" t="s">
        <v>550</v>
      </c>
      <c r="B991" s="3" t="s">
        <v>519</v>
      </c>
      <c r="C991" s="3">
        <v>1003526</v>
      </c>
      <c r="D991" s="3">
        <v>1043915</v>
      </c>
      <c r="E991" s="2">
        <v>25</v>
      </c>
      <c r="F991" s="4">
        <v>0.7</v>
      </c>
      <c r="J991" t="s">
        <v>208</v>
      </c>
      <c r="L991" s="3"/>
      <c r="M991" s="3"/>
    </row>
    <row r="992" spans="1:17" ht="15" customHeight="1" x14ac:dyDescent="0.25">
      <c r="A992" s="3" t="s">
        <v>551</v>
      </c>
      <c r="B992" s="3" t="s">
        <v>517</v>
      </c>
      <c r="C992" s="3">
        <v>983015</v>
      </c>
      <c r="D992" s="3">
        <v>1038133</v>
      </c>
      <c r="E992" s="2">
        <v>25</v>
      </c>
      <c r="F992" s="4">
        <v>0.52</v>
      </c>
      <c r="J992" t="s">
        <v>208</v>
      </c>
      <c r="L992" s="3"/>
      <c r="M992" s="3"/>
    </row>
    <row r="993" spans="1:13" ht="15" customHeight="1" x14ac:dyDescent="0.25">
      <c r="A993" s="3" t="s">
        <v>552</v>
      </c>
      <c r="B993" s="3" t="s">
        <v>553</v>
      </c>
      <c r="C993" s="3">
        <v>1024322</v>
      </c>
      <c r="D993" s="3">
        <v>1069614</v>
      </c>
      <c r="E993" s="2">
        <v>7</v>
      </c>
      <c r="F993" s="4">
        <v>1.48</v>
      </c>
      <c r="H993" s="4">
        <f>(0.0233*F993^2)+0.4711*F993-0.1059</f>
        <v>0.6423643200000001</v>
      </c>
      <c r="J993" t="s">
        <v>208</v>
      </c>
      <c r="K993" t="s">
        <v>210</v>
      </c>
      <c r="L993" s="3"/>
      <c r="M993" s="3"/>
    </row>
    <row r="994" spans="1:13" ht="15" customHeight="1" x14ac:dyDescent="0.25">
      <c r="A994" s="3" t="s">
        <v>554</v>
      </c>
      <c r="B994" s="3" t="s">
        <v>555</v>
      </c>
      <c r="C994" s="3">
        <v>1021707</v>
      </c>
      <c r="D994" s="3">
        <v>1065697</v>
      </c>
      <c r="E994" s="2">
        <v>6</v>
      </c>
      <c r="F994" s="4">
        <v>0.49</v>
      </c>
      <c r="J994" t="s">
        <v>208</v>
      </c>
      <c r="L994" s="3"/>
      <c r="M994" s="3"/>
    </row>
    <row r="995" spans="1:13" ht="15" customHeight="1" x14ac:dyDescent="0.25">
      <c r="A995" s="3" t="s">
        <v>556</v>
      </c>
      <c r="B995" s="3" t="s">
        <v>517</v>
      </c>
      <c r="C995" s="3">
        <v>1022009</v>
      </c>
      <c r="D995" s="3">
        <v>1065377</v>
      </c>
      <c r="E995" s="2">
        <v>2</v>
      </c>
      <c r="F995" s="4">
        <v>0.85</v>
      </c>
      <c r="J995" t="s">
        <v>208</v>
      </c>
      <c r="L995" s="3"/>
      <c r="M995" s="3"/>
    </row>
    <row r="996" spans="1:13" ht="15" customHeight="1" x14ac:dyDescent="0.25">
      <c r="A996" s="3" t="s">
        <v>557</v>
      </c>
      <c r="B996" s="3" t="s">
        <v>517</v>
      </c>
      <c r="C996" s="3">
        <v>1033086</v>
      </c>
      <c r="D996" s="3">
        <v>1069738</v>
      </c>
      <c r="E996" s="2">
        <v>2</v>
      </c>
      <c r="F996" s="4">
        <v>0.61</v>
      </c>
      <c r="J996" t="s">
        <v>208</v>
      </c>
      <c r="L996" s="3"/>
      <c r="M996" s="3"/>
    </row>
    <row r="997" spans="1:13" ht="15" customHeight="1" x14ac:dyDescent="0.25">
      <c r="A997" s="3" t="s">
        <v>558</v>
      </c>
      <c r="B997" s="3" t="s">
        <v>521</v>
      </c>
      <c r="C997" s="3">
        <v>1046901</v>
      </c>
      <c r="D997" s="3">
        <v>1055665</v>
      </c>
      <c r="E997" s="2">
        <v>2</v>
      </c>
      <c r="F997" s="4">
        <v>0.42</v>
      </c>
      <c r="J997" t="s">
        <v>208</v>
      </c>
      <c r="L997" s="3"/>
      <c r="M997" s="3"/>
    </row>
    <row r="998" spans="1:13" ht="15" customHeight="1" x14ac:dyDescent="0.25">
      <c r="A998" s="3" t="s">
        <v>559</v>
      </c>
      <c r="B998" s="3" t="s">
        <v>207</v>
      </c>
      <c r="C998" s="3">
        <v>1051716</v>
      </c>
      <c r="D998" s="3">
        <v>1053812</v>
      </c>
      <c r="E998" s="2">
        <v>5</v>
      </c>
      <c r="F998" s="4">
        <v>0.82</v>
      </c>
      <c r="J998" t="s">
        <v>208</v>
      </c>
      <c r="L998" s="3"/>
      <c r="M998" s="3"/>
    </row>
    <row r="999" spans="1:13" ht="15" customHeight="1" x14ac:dyDescent="0.25">
      <c r="A999" s="3" t="s">
        <v>113</v>
      </c>
      <c r="B999" s="3" t="s">
        <v>207</v>
      </c>
      <c r="C999" s="3">
        <v>1045529</v>
      </c>
      <c r="D999" s="3">
        <v>1027270</v>
      </c>
      <c r="E999" s="2">
        <v>7</v>
      </c>
      <c r="F999" s="4">
        <v>1.47</v>
      </c>
      <c r="J999" t="s">
        <v>208</v>
      </c>
      <c r="L999" s="3"/>
      <c r="M999" s="3"/>
    </row>
    <row r="1000" spans="1:13" ht="15" customHeight="1" x14ac:dyDescent="0.25">
      <c r="A1000" s="3" t="s">
        <v>560</v>
      </c>
      <c r="B1000" s="3" t="s">
        <v>517</v>
      </c>
      <c r="C1000" s="3">
        <v>1004371</v>
      </c>
      <c r="D1000" s="3">
        <v>1041573</v>
      </c>
      <c r="E1000" s="2">
        <v>25</v>
      </c>
      <c r="F1000" s="4">
        <v>0.69</v>
      </c>
      <c r="J1000" t="s">
        <v>208</v>
      </c>
      <c r="L1000" s="3"/>
      <c r="M1000" s="3"/>
    </row>
    <row r="1001" spans="1:13" ht="15" customHeight="1" x14ac:dyDescent="0.25">
      <c r="A1001" s="3" t="s">
        <v>561</v>
      </c>
      <c r="B1001" s="3" t="s">
        <v>553</v>
      </c>
      <c r="C1001" s="3">
        <v>1007491</v>
      </c>
      <c r="D1001" s="3">
        <v>1046960</v>
      </c>
      <c r="E1001" s="2">
        <v>10</v>
      </c>
      <c r="F1001" s="4">
        <v>3.67</v>
      </c>
      <c r="J1001" t="s">
        <v>208</v>
      </c>
      <c r="L1001" s="3"/>
      <c r="M1001" s="3"/>
    </row>
    <row r="1002" spans="1:13" ht="15" customHeight="1" x14ac:dyDescent="0.25">
      <c r="A1002" s="3" t="s">
        <v>562</v>
      </c>
      <c r="B1002" s="3" t="s">
        <v>563</v>
      </c>
      <c r="C1002" s="3">
        <v>1049227</v>
      </c>
      <c r="D1002" s="3">
        <v>1054698</v>
      </c>
      <c r="E1002" s="2">
        <v>1</v>
      </c>
      <c r="F1002" s="4">
        <v>0.48</v>
      </c>
      <c r="J1002" t="s">
        <v>208</v>
      </c>
      <c r="L1002" s="3"/>
      <c r="M1002" s="3"/>
    </row>
    <row r="1003" spans="1:13" ht="15" customHeight="1" x14ac:dyDescent="0.25">
      <c r="A1003" s="5" t="s">
        <v>564</v>
      </c>
      <c r="B1003" s="3" t="s">
        <v>565</v>
      </c>
      <c r="C1003" s="3">
        <v>1050048</v>
      </c>
      <c r="D1003" s="3">
        <v>1054327</v>
      </c>
      <c r="E1003" s="2">
        <v>1</v>
      </c>
      <c r="F1003" s="4">
        <v>1.02</v>
      </c>
      <c r="J1003" t="s">
        <v>208</v>
      </c>
      <c r="K1003" t="s">
        <v>566</v>
      </c>
      <c r="L1003" s="3"/>
      <c r="M1003" s="3"/>
    </row>
    <row r="1004" spans="1:13" ht="15" customHeight="1" x14ac:dyDescent="0.25">
      <c r="A1004" s="3" t="s">
        <v>567</v>
      </c>
      <c r="B1004" s="3" t="s">
        <v>517</v>
      </c>
      <c r="C1004" s="3">
        <v>1034235</v>
      </c>
      <c r="D1004" s="3">
        <v>1051594</v>
      </c>
      <c r="E1004" s="2">
        <v>25</v>
      </c>
      <c r="F1004" s="4">
        <v>0.56000000000000005</v>
      </c>
      <c r="J1004" t="s">
        <v>208</v>
      </c>
      <c r="L1004" s="3"/>
      <c r="M1004" s="3"/>
    </row>
    <row r="1005" spans="1:13" ht="15" customHeight="1" x14ac:dyDescent="0.25">
      <c r="A1005" s="5" t="s">
        <v>568</v>
      </c>
      <c r="B1005" s="3" t="s">
        <v>565</v>
      </c>
      <c r="C1005" s="3">
        <v>1044693</v>
      </c>
      <c r="D1005" s="3">
        <v>1028454</v>
      </c>
      <c r="E1005" s="2">
        <v>1</v>
      </c>
      <c r="F1005" s="4">
        <v>2.4300000000000002</v>
      </c>
      <c r="J1005" t="s">
        <v>208</v>
      </c>
      <c r="K1005" t="s">
        <v>569</v>
      </c>
      <c r="L1005" s="3"/>
      <c r="M1005" s="3"/>
    </row>
    <row r="1006" spans="1:13" ht="15" customHeight="1" x14ac:dyDescent="0.25">
      <c r="A1006" s="3" t="s">
        <v>570</v>
      </c>
      <c r="B1006" s="3" t="s">
        <v>565</v>
      </c>
      <c r="C1006" s="3">
        <v>1021906</v>
      </c>
      <c r="D1006" s="3">
        <v>1066340</v>
      </c>
      <c r="E1006" s="2">
        <v>1</v>
      </c>
      <c r="F1006" s="4">
        <v>0.72</v>
      </c>
      <c r="J1006" t="s">
        <v>208</v>
      </c>
      <c r="L1006" s="3"/>
      <c r="M1006" s="3"/>
    </row>
    <row r="1007" spans="1:13" ht="15" customHeight="1" x14ac:dyDescent="0.25">
      <c r="A1007" s="5" t="s">
        <v>571</v>
      </c>
      <c r="B1007" s="3" t="s">
        <v>535</v>
      </c>
      <c r="C1007" s="3">
        <v>1047439</v>
      </c>
      <c r="D1007" s="3">
        <v>1055186</v>
      </c>
      <c r="E1007" s="2">
        <v>1</v>
      </c>
      <c r="F1007" s="4">
        <v>0.53</v>
      </c>
      <c r="J1007" t="s">
        <v>208</v>
      </c>
      <c r="K1007" t="s">
        <v>572</v>
      </c>
      <c r="L1007" s="3"/>
      <c r="M1007" s="3"/>
    </row>
    <row r="1008" spans="1:13" ht="15" customHeight="1" x14ac:dyDescent="0.25">
      <c r="A1008" s="3" t="s">
        <v>573</v>
      </c>
      <c r="B1008" s="3" t="s">
        <v>517</v>
      </c>
      <c r="C1008" s="3">
        <v>1027653</v>
      </c>
      <c r="D1008" s="3">
        <v>1061786</v>
      </c>
      <c r="E1008" s="2">
        <v>25</v>
      </c>
      <c r="F1008" s="4">
        <v>0.56999999999999995</v>
      </c>
      <c r="J1008" t="s">
        <v>208</v>
      </c>
      <c r="L1008" s="3"/>
      <c r="M1008" s="3"/>
    </row>
    <row r="1009" spans="1:17" ht="15" customHeight="1" x14ac:dyDescent="0.25">
      <c r="A1009" s="3" t="s">
        <v>574</v>
      </c>
      <c r="B1009" s="3" t="s">
        <v>517</v>
      </c>
      <c r="C1009" s="3">
        <v>1030200</v>
      </c>
      <c r="D1009" s="3">
        <v>1070175</v>
      </c>
      <c r="E1009" s="2">
        <v>25</v>
      </c>
      <c r="F1009" s="4">
        <v>0.56999999999999995</v>
      </c>
      <c r="J1009" t="s">
        <v>208</v>
      </c>
      <c r="L1009" s="3"/>
      <c r="M1009" s="3"/>
    </row>
    <row r="1010" spans="1:17" ht="15" customHeight="1" x14ac:dyDescent="0.25">
      <c r="A1010" s="3" t="s">
        <v>575</v>
      </c>
      <c r="B1010" s="3" t="s">
        <v>517</v>
      </c>
      <c r="C1010" s="3">
        <v>1031582</v>
      </c>
      <c r="D1010" s="3">
        <v>1057346</v>
      </c>
      <c r="E1010" s="2">
        <v>25</v>
      </c>
      <c r="F1010" s="4">
        <v>0.51</v>
      </c>
      <c r="J1010" t="s">
        <v>208</v>
      </c>
      <c r="L1010" s="3"/>
      <c r="M1010" s="3"/>
    </row>
    <row r="1011" spans="1:17" ht="15" customHeight="1" x14ac:dyDescent="0.25">
      <c r="A1011" s="3" t="s">
        <v>576</v>
      </c>
      <c r="B1011" s="3" t="s">
        <v>565</v>
      </c>
      <c r="C1011" s="3">
        <v>1024663</v>
      </c>
      <c r="D1011" s="3">
        <v>1071883</v>
      </c>
      <c r="E1011" s="2">
        <v>25</v>
      </c>
      <c r="F1011" s="4">
        <v>2.31</v>
      </c>
      <c r="J1011" t="s">
        <v>208</v>
      </c>
      <c r="L1011" s="3"/>
      <c r="M1011" s="3"/>
      <c r="Q1011" s="3"/>
    </row>
    <row r="1012" spans="1:17" ht="15" customHeight="1" x14ac:dyDescent="0.25">
      <c r="A1012" s="3" t="s">
        <v>577</v>
      </c>
      <c r="B1012" s="3" t="s">
        <v>4</v>
      </c>
      <c r="C1012" s="3">
        <v>1024581</v>
      </c>
      <c r="D1012" s="3">
        <v>1070695</v>
      </c>
      <c r="E1012" s="2">
        <v>25</v>
      </c>
      <c r="F1012" s="4">
        <v>4.3099999999999996</v>
      </c>
      <c r="J1012" t="s">
        <v>208</v>
      </c>
      <c r="L1012" s="3"/>
      <c r="M1012" s="3"/>
      <c r="Q1012" s="3"/>
    </row>
    <row r="1013" spans="1:17" ht="15" customHeight="1" x14ac:dyDescent="0.25">
      <c r="A1013" s="3" t="s">
        <v>578</v>
      </c>
      <c r="B1013" s="3" t="s">
        <v>527</v>
      </c>
      <c r="C1013" s="3">
        <v>1023997</v>
      </c>
      <c r="D1013" s="3">
        <v>1069091</v>
      </c>
      <c r="E1013" s="2">
        <v>25</v>
      </c>
      <c r="F1013" s="4">
        <v>0.64</v>
      </c>
      <c r="J1013" t="s">
        <v>208</v>
      </c>
      <c r="Q1013" s="3"/>
    </row>
    <row r="1014" spans="1:17" ht="15" customHeight="1" x14ac:dyDescent="0.25">
      <c r="A1014" s="3" t="s">
        <v>579</v>
      </c>
      <c r="B1014" s="3" t="s">
        <v>524</v>
      </c>
      <c r="C1014" s="3">
        <v>1021683</v>
      </c>
      <c r="D1014" s="3">
        <v>1065937</v>
      </c>
      <c r="E1014" s="2">
        <v>10</v>
      </c>
      <c r="F1014" s="4">
        <v>1.36</v>
      </c>
      <c r="H1014" s="4">
        <f>(0.0233*F1014^2)+0.4711*F1014-0.1059</f>
        <v>0.57789168000000002</v>
      </c>
      <c r="J1014" t="s">
        <v>208</v>
      </c>
      <c r="K1014" t="s">
        <v>210</v>
      </c>
      <c r="Q1014" s="3"/>
    </row>
    <row r="1015" spans="1:17" ht="15" customHeight="1" x14ac:dyDescent="0.25">
      <c r="A1015" s="3" t="s">
        <v>580</v>
      </c>
      <c r="B1015" s="3" t="s">
        <v>517</v>
      </c>
      <c r="C1015" s="3">
        <v>1025272</v>
      </c>
      <c r="D1015" s="3">
        <v>1067264</v>
      </c>
      <c r="E1015" s="2">
        <v>25</v>
      </c>
      <c r="F1015" s="4">
        <v>0.63</v>
      </c>
      <c r="J1015" t="s">
        <v>208</v>
      </c>
      <c r="Q1015" s="3"/>
    </row>
    <row r="1016" spans="1:17" ht="15" customHeight="1" x14ac:dyDescent="0.25">
      <c r="A1016" s="3" t="s">
        <v>581</v>
      </c>
      <c r="B1016" s="3" t="s">
        <v>521</v>
      </c>
      <c r="C1016" s="3">
        <v>1029509</v>
      </c>
      <c r="D1016" s="3">
        <v>1067831</v>
      </c>
      <c r="E1016" s="2">
        <v>7</v>
      </c>
      <c r="F1016" s="4">
        <v>1.7</v>
      </c>
      <c r="H1016" s="4">
        <f>(0.0233*F1016^2)+0.4711*F1016-0.1059</f>
        <v>0.76230699999999996</v>
      </c>
      <c r="J1016" t="s">
        <v>208</v>
      </c>
      <c r="K1016" t="s">
        <v>210</v>
      </c>
      <c r="Q1016" s="3"/>
    </row>
    <row r="1017" spans="1:17" ht="15" customHeight="1" x14ac:dyDescent="0.25">
      <c r="A1017" s="3" t="s">
        <v>582</v>
      </c>
      <c r="B1017" s="3" t="s">
        <v>524</v>
      </c>
      <c r="C1017" s="3">
        <v>1034810</v>
      </c>
      <c r="D1017" s="3">
        <v>1071967</v>
      </c>
      <c r="E1017" s="2">
        <v>2</v>
      </c>
      <c r="F1017" s="4">
        <v>1.02</v>
      </c>
      <c r="H1017" s="4">
        <f>(0.0233*F1017^2)+0.4711*F1017-0.1059</f>
        <v>0.39886332000000002</v>
      </c>
      <c r="J1017" t="s">
        <v>208</v>
      </c>
      <c r="K1017" t="s">
        <v>210</v>
      </c>
      <c r="Q1017" s="3"/>
    </row>
    <row r="1018" spans="1:17" ht="15" customHeight="1" x14ac:dyDescent="0.25">
      <c r="A1018" s="3" t="s">
        <v>583</v>
      </c>
      <c r="B1018" s="3" t="s">
        <v>527</v>
      </c>
      <c r="C1018" s="3">
        <v>1035863</v>
      </c>
      <c r="D1018" s="3">
        <v>1071476</v>
      </c>
      <c r="E1018" s="2">
        <v>5</v>
      </c>
      <c r="F1018" s="4">
        <v>1.3</v>
      </c>
      <c r="H1018" s="4">
        <f>(0.0233*F1018^2)+0.4711*F1018-0.1059</f>
        <v>0.54590700000000003</v>
      </c>
      <c r="J1018" t="s">
        <v>208</v>
      </c>
      <c r="K1018" t="s">
        <v>210</v>
      </c>
      <c r="Q1018" s="3"/>
    </row>
    <row r="1019" spans="1:17" ht="15" customHeight="1" x14ac:dyDescent="0.25">
      <c r="A1019" s="3" t="s">
        <v>584</v>
      </c>
      <c r="B1019" s="3" t="s">
        <v>527</v>
      </c>
      <c r="C1019" s="3">
        <v>1035622</v>
      </c>
      <c r="D1019" s="3">
        <v>1071647</v>
      </c>
      <c r="E1019" s="2">
        <v>1</v>
      </c>
      <c r="F1019" s="4">
        <v>1.26</v>
      </c>
      <c r="H1019" s="4">
        <f>(0.0233*F1019^2)+0.4711*F1019-0.1059</f>
        <v>0.52467708000000002</v>
      </c>
      <c r="J1019" t="s">
        <v>208</v>
      </c>
      <c r="K1019" t="s">
        <v>210</v>
      </c>
      <c r="Q1019" s="3"/>
    </row>
    <row r="1020" spans="1:17" ht="15" customHeight="1" x14ac:dyDescent="0.25">
      <c r="A1020" s="3" t="s">
        <v>585</v>
      </c>
      <c r="B1020" s="3" t="s">
        <v>4</v>
      </c>
      <c r="C1020" s="3">
        <v>1022739</v>
      </c>
      <c r="D1020" s="3">
        <v>1051038</v>
      </c>
      <c r="E1020" s="2">
        <v>3</v>
      </c>
      <c r="F1020" s="4">
        <v>0.8</v>
      </c>
      <c r="J1020" t="s">
        <v>208</v>
      </c>
      <c r="Q1020" s="3"/>
    </row>
    <row r="1021" spans="1:17" ht="15" customHeight="1" x14ac:dyDescent="0.25">
      <c r="A1021" s="3" t="s">
        <v>586</v>
      </c>
      <c r="B1021" s="3" t="s">
        <v>527</v>
      </c>
      <c r="C1021" s="3">
        <v>1023454</v>
      </c>
      <c r="D1021" s="3">
        <v>1051142</v>
      </c>
      <c r="E1021" s="2">
        <v>25</v>
      </c>
      <c r="F1021" s="4">
        <v>0.85</v>
      </c>
      <c r="J1021" t="s">
        <v>208</v>
      </c>
      <c r="Q1021" s="3"/>
    </row>
    <row r="1022" spans="1:17" ht="15" customHeight="1" x14ac:dyDescent="0.25">
      <c r="A1022" s="3" t="s">
        <v>587</v>
      </c>
      <c r="B1022" s="3" t="s">
        <v>517</v>
      </c>
      <c r="C1022" s="3">
        <v>1034503</v>
      </c>
      <c r="D1022" s="3">
        <v>1051783</v>
      </c>
      <c r="E1022" s="2">
        <v>25</v>
      </c>
      <c r="F1022" s="4">
        <v>0.51</v>
      </c>
      <c r="J1022" t="s">
        <v>208</v>
      </c>
      <c r="Q1022" s="3"/>
    </row>
    <row r="1023" spans="1:17" ht="15" customHeight="1" x14ac:dyDescent="0.25">
      <c r="A1023" s="3" t="s">
        <v>588</v>
      </c>
      <c r="B1023" s="3" t="s">
        <v>524</v>
      </c>
      <c r="C1023" s="3">
        <v>1033475</v>
      </c>
      <c r="D1023" s="3">
        <v>1047976</v>
      </c>
      <c r="E1023" s="2">
        <v>3</v>
      </c>
      <c r="F1023" s="4">
        <v>1.77</v>
      </c>
      <c r="H1023" s="4">
        <f>(0.0233*F1023^2)+0.4711*F1023-0.1059</f>
        <v>0.80094357000000005</v>
      </c>
      <c r="J1023" t="s">
        <v>208</v>
      </c>
      <c r="K1023" t="s">
        <v>210</v>
      </c>
      <c r="Q1023" s="3"/>
    </row>
    <row r="1024" spans="1:17" ht="15" customHeight="1" x14ac:dyDescent="0.25">
      <c r="A1024" s="3" t="s">
        <v>589</v>
      </c>
      <c r="B1024" s="3" t="s">
        <v>207</v>
      </c>
      <c r="C1024" s="3">
        <v>1059978</v>
      </c>
      <c r="D1024" s="3">
        <v>1052705</v>
      </c>
      <c r="E1024" s="2">
        <v>13</v>
      </c>
      <c r="F1024" s="4">
        <v>1.99</v>
      </c>
      <c r="J1024" t="s">
        <v>208</v>
      </c>
      <c r="Q1024" s="3"/>
    </row>
    <row r="1025" spans="1:17" ht="15" customHeight="1" x14ac:dyDescent="0.25">
      <c r="A1025" s="3" t="s">
        <v>590</v>
      </c>
      <c r="B1025" s="3" t="s">
        <v>4</v>
      </c>
      <c r="C1025" s="3">
        <v>1059001</v>
      </c>
      <c r="D1025" s="3">
        <v>1052983</v>
      </c>
      <c r="E1025" s="2">
        <v>8</v>
      </c>
      <c r="F1025" s="4">
        <v>0.88</v>
      </c>
      <c r="J1025" t="s">
        <v>208</v>
      </c>
      <c r="Q1025" s="3"/>
    </row>
    <row r="1026" spans="1:17" ht="15" customHeight="1" x14ac:dyDescent="0.25">
      <c r="A1026" s="3" t="s">
        <v>591</v>
      </c>
      <c r="B1026" s="3" t="s">
        <v>527</v>
      </c>
      <c r="C1026" s="3">
        <v>1057927</v>
      </c>
      <c r="D1026" s="3">
        <v>1053321</v>
      </c>
      <c r="E1026" s="2">
        <v>5</v>
      </c>
      <c r="F1026" s="4">
        <v>1.48</v>
      </c>
      <c r="H1026" s="4">
        <f>(0.0233*F1026^2)+0.4711*F1026-0.1059</f>
        <v>0.6423643200000001</v>
      </c>
      <c r="J1026" t="s">
        <v>208</v>
      </c>
      <c r="K1026" t="s">
        <v>210</v>
      </c>
      <c r="Q1026" s="3"/>
    </row>
    <row r="1027" spans="1:17" ht="15" customHeight="1" x14ac:dyDescent="0.25">
      <c r="A1027" s="3" t="s">
        <v>592</v>
      </c>
      <c r="B1027" s="3" t="s">
        <v>527</v>
      </c>
      <c r="C1027" s="3">
        <v>1056338</v>
      </c>
      <c r="D1027" s="3">
        <v>1053022</v>
      </c>
      <c r="E1027" s="2">
        <v>1</v>
      </c>
      <c r="F1027" s="4">
        <v>0.5</v>
      </c>
      <c r="J1027" t="s">
        <v>208</v>
      </c>
      <c r="Q1027" s="3"/>
    </row>
    <row r="1028" spans="1:17" ht="15" customHeight="1" x14ac:dyDescent="0.25">
      <c r="A1028" s="3" t="s">
        <v>593</v>
      </c>
      <c r="B1028" s="3" t="s">
        <v>517</v>
      </c>
      <c r="C1028" s="3">
        <v>1055796</v>
      </c>
      <c r="D1028" s="3">
        <v>1054100</v>
      </c>
      <c r="E1028" s="2">
        <v>48</v>
      </c>
      <c r="F1028" s="4">
        <v>0.65</v>
      </c>
      <c r="J1028" t="s">
        <v>208</v>
      </c>
      <c r="Q1028" s="3"/>
    </row>
    <row r="1029" spans="1:17" ht="15" customHeight="1" x14ac:dyDescent="0.25">
      <c r="A1029" s="3" t="s">
        <v>594</v>
      </c>
      <c r="B1029" s="3" t="s">
        <v>517</v>
      </c>
      <c r="C1029" s="3">
        <v>1056503</v>
      </c>
      <c r="D1029" s="3">
        <v>1054801</v>
      </c>
      <c r="E1029" s="2">
        <v>25</v>
      </c>
      <c r="F1029" s="4">
        <v>0.57999999999999996</v>
      </c>
      <c r="J1029" t="s">
        <v>208</v>
      </c>
      <c r="Q1029" s="3"/>
    </row>
    <row r="1030" spans="1:17" ht="15" customHeight="1" x14ac:dyDescent="0.25">
      <c r="A1030" s="3" t="s">
        <v>595</v>
      </c>
      <c r="B1030" s="3" t="s">
        <v>596</v>
      </c>
      <c r="C1030" s="3">
        <v>1157422</v>
      </c>
      <c r="D1030" s="3">
        <v>924203</v>
      </c>
      <c r="E1030" s="2">
        <v>2</v>
      </c>
      <c r="F1030" s="4">
        <v>0.47</v>
      </c>
      <c r="G1030" s="4">
        <v>0.01</v>
      </c>
      <c r="J1030" t="s">
        <v>208</v>
      </c>
    </row>
    <row r="1031" spans="1:17" ht="15" customHeight="1" x14ac:dyDescent="0.25">
      <c r="A1031" s="3" t="s">
        <v>597</v>
      </c>
      <c r="B1031" s="3" t="s">
        <v>598</v>
      </c>
      <c r="C1031" s="3">
        <v>1157422</v>
      </c>
      <c r="D1031" s="3">
        <v>924203</v>
      </c>
      <c r="E1031" s="2">
        <v>2</v>
      </c>
      <c r="F1031" s="4">
        <v>1.01</v>
      </c>
      <c r="G1031" s="4">
        <v>7.0000000000000007E-2</v>
      </c>
      <c r="H1031" s="4">
        <f>(0.0233*F1031^2)+0.4711*F1031-0.1059</f>
        <v>0.39367933000000005</v>
      </c>
      <c r="J1031" t="s">
        <v>208</v>
      </c>
      <c r="K1031" t="s">
        <v>210</v>
      </c>
    </row>
    <row r="1032" spans="1:17" ht="15" customHeight="1" x14ac:dyDescent="0.25">
      <c r="A1032" s="3" t="s">
        <v>599</v>
      </c>
      <c r="B1032" s="3" t="s">
        <v>600</v>
      </c>
      <c r="C1032" s="3">
        <v>1157422</v>
      </c>
      <c r="D1032" s="3">
        <v>924203</v>
      </c>
      <c r="E1032" s="2">
        <v>1</v>
      </c>
      <c r="F1032" s="4">
        <v>0.33</v>
      </c>
      <c r="J1032" t="s">
        <v>208</v>
      </c>
      <c r="K1032" t="s">
        <v>601</v>
      </c>
    </row>
    <row r="1033" spans="1:17" ht="15" customHeight="1" x14ac:dyDescent="0.25">
      <c r="A1033" s="3" t="s">
        <v>602</v>
      </c>
      <c r="B1033" s="3" t="s">
        <v>600</v>
      </c>
      <c r="C1033" s="3">
        <v>1157422</v>
      </c>
      <c r="D1033" s="3">
        <v>924203</v>
      </c>
      <c r="E1033" s="2">
        <v>2</v>
      </c>
      <c r="F1033" s="4">
        <v>0.5</v>
      </c>
      <c r="G1033" s="4">
        <v>0.04</v>
      </c>
      <c r="J1033" t="s">
        <v>208</v>
      </c>
    </row>
    <row r="1034" spans="1:17" ht="15" customHeight="1" x14ac:dyDescent="0.25">
      <c r="A1034" s="3" t="s">
        <v>603</v>
      </c>
      <c r="B1034" s="3" t="s">
        <v>92</v>
      </c>
      <c r="C1034" s="3">
        <v>1157422</v>
      </c>
      <c r="D1034" s="3">
        <v>924203</v>
      </c>
      <c r="E1034" s="2">
        <v>25</v>
      </c>
      <c r="F1034" s="4">
        <v>0.44</v>
      </c>
      <c r="G1034" s="4">
        <v>0.04</v>
      </c>
      <c r="J1034" t="s">
        <v>208</v>
      </c>
    </row>
    <row r="1035" spans="1:17" ht="15" customHeight="1" x14ac:dyDescent="0.25">
      <c r="A1035" s="3" t="s">
        <v>604</v>
      </c>
      <c r="B1035" s="3" t="s">
        <v>605</v>
      </c>
      <c r="C1035" s="3">
        <v>1157422</v>
      </c>
      <c r="D1035" s="3">
        <v>924203</v>
      </c>
      <c r="E1035" s="2">
        <v>25</v>
      </c>
      <c r="F1035" s="4">
        <v>0.46</v>
      </c>
      <c r="G1035" s="4">
        <v>0.04</v>
      </c>
      <c r="J1035" t="s">
        <v>208</v>
      </c>
    </row>
    <row r="1036" spans="1:17" ht="15" customHeight="1" x14ac:dyDescent="0.25">
      <c r="A1036" s="3" t="s">
        <v>606</v>
      </c>
      <c r="B1036" s="3" t="s">
        <v>607</v>
      </c>
      <c r="C1036" s="3">
        <v>1157422</v>
      </c>
      <c r="D1036" s="3">
        <v>924203</v>
      </c>
      <c r="E1036" s="2">
        <v>25</v>
      </c>
      <c r="F1036" s="4">
        <v>0.59</v>
      </c>
      <c r="G1036" s="4">
        <v>0.05</v>
      </c>
      <c r="J1036" t="s">
        <v>208</v>
      </c>
    </row>
    <row r="1037" spans="1:17" ht="15" customHeight="1" x14ac:dyDescent="0.25">
      <c r="A1037" s="3" t="s">
        <v>608</v>
      </c>
      <c r="B1037" s="3" t="s">
        <v>607</v>
      </c>
      <c r="C1037" s="3">
        <v>1157422</v>
      </c>
      <c r="D1037" s="3">
        <v>924203</v>
      </c>
      <c r="E1037" s="2">
        <v>25</v>
      </c>
      <c r="F1037" s="4">
        <v>0.57999999999999996</v>
      </c>
      <c r="G1037" s="4">
        <v>4.8000000000000001E-2</v>
      </c>
      <c r="J1037" t="s">
        <v>208</v>
      </c>
    </row>
    <row r="1038" spans="1:17" ht="15" customHeight="1" x14ac:dyDescent="0.25">
      <c r="A1038" s="3" t="s">
        <v>609</v>
      </c>
      <c r="B1038" s="3" t="s">
        <v>610</v>
      </c>
      <c r="C1038" s="3">
        <v>1157422</v>
      </c>
      <c r="D1038" s="3">
        <v>924203</v>
      </c>
      <c r="E1038" s="2">
        <v>25</v>
      </c>
      <c r="F1038" s="4">
        <v>0.56000000000000005</v>
      </c>
      <c r="G1038" s="4">
        <v>3.7999999999999999E-2</v>
      </c>
      <c r="J1038" t="s">
        <v>208</v>
      </c>
    </row>
    <row r="1039" spans="1:17" ht="15" customHeight="1" x14ac:dyDescent="0.25">
      <c r="A1039" s="3" t="s">
        <v>611</v>
      </c>
      <c r="B1039" s="3" t="s">
        <v>612</v>
      </c>
      <c r="C1039" s="3">
        <v>1157422</v>
      </c>
      <c r="D1039" s="3">
        <v>924203</v>
      </c>
      <c r="E1039" s="2">
        <v>3</v>
      </c>
      <c r="F1039" s="4">
        <v>1.73</v>
      </c>
      <c r="G1039" s="4">
        <v>0.20599999999999999</v>
      </c>
      <c r="J1039" t="s">
        <v>208</v>
      </c>
    </row>
    <row r="1040" spans="1:17" ht="15" customHeight="1" x14ac:dyDescent="0.25">
      <c r="A1040" s="3" t="s">
        <v>613</v>
      </c>
      <c r="B1040" s="3" t="s">
        <v>612</v>
      </c>
      <c r="C1040" s="3">
        <v>1157422</v>
      </c>
      <c r="D1040" s="3">
        <v>924203</v>
      </c>
      <c r="E1040" s="2">
        <v>4</v>
      </c>
      <c r="F1040" s="4">
        <v>1.97</v>
      </c>
      <c r="G1040" s="4">
        <v>0.19400000000000001</v>
      </c>
      <c r="J1040" t="s">
        <v>208</v>
      </c>
    </row>
    <row r="1041" spans="1:17" ht="15" customHeight="1" x14ac:dyDescent="0.25">
      <c r="A1041" s="3" t="s">
        <v>614</v>
      </c>
      <c r="B1041" s="3" t="s">
        <v>612</v>
      </c>
      <c r="C1041" s="3">
        <v>1157422</v>
      </c>
      <c r="D1041" s="3">
        <v>924203</v>
      </c>
      <c r="E1041" s="2">
        <v>2</v>
      </c>
      <c r="F1041" s="4">
        <v>2.0299999999999998</v>
      </c>
      <c r="G1041" s="4">
        <v>8.5000000000000006E-2</v>
      </c>
      <c r="J1041" t="s">
        <v>208</v>
      </c>
    </row>
    <row r="1042" spans="1:17" ht="15" customHeight="1" x14ac:dyDescent="0.25">
      <c r="A1042" s="3" t="s">
        <v>615</v>
      </c>
      <c r="B1042" s="3" t="s">
        <v>612</v>
      </c>
      <c r="C1042" s="3">
        <v>1157422</v>
      </c>
      <c r="D1042" s="3">
        <v>924203</v>
      </c>
      <c r="E1042" s="2">
        <v>3</v>
      </c>
      <c r="F1042" s="4">
        <v>2.0499999999999998</v>
      </c>
      <c r="G1042" s="4">
        <v>0.107</v>
      </c>
      <c r="J1042" t="s">
        <v>208</v>
      </c>
    </row>
    <row r="1043" spans="1:17" ht="15" customHeight="1" x14ac:dyDescent="0.25">
      <c r="A1043" s="3" t="s">
        <v>616</v>
      </c>
      <c r="B1043" s="3" t="s">
        <v>617</v>
      </c>
      <c r="C1043" s="3">
        <v>1130850</v>
      </c>
      <c r="D1043" s="3">
        <v>971821</v>
      </c>
      <c r="E1043" s="2">
        <v>5</v>
      </c>
      <c r="F1043" s="4">
        <v>0.67</v>
      </c>
      <c r="G1043" s="4">
        <v>0.06</v>
      </c>
      <c r="J1043" t="s">
        <v>208</v>
      </c>
    </row>
    <row r="1044" spans="1:17" ht="15" customHeight="1" x14ac:dyDescent="0.25">
      <c r="A1044" s="3" t="s">
        <v>618</v>
      </c>
      <c r="B1044" s="3" t="s">
        <v>617</v>
      </c>
      <c r="C1044" s="3">
        <v>1130850</v>
      </c>
      <c r="D1044" s="3">
        <v>971821</v>
      </c>
      <c r="E1044" s="2">
        <v>5</v>
      </c>
      <c r="F1044" s="4">
        <v>0.66</v>
      </c>
      <c r="G1044" s="4">
        <v>8.5999999999999993E-2</v>
      </c>
      <c r="J1044" t="s">
        <v>208</v>
      </c>
    </row>
    <row r="1045" spans="1:17" ht="15" customHeight="1" x14ac:dyDescent="0.25">
      <c r="A1045" s="3" t="s">
        <v>619</v>
      </c>
      <c r="B1045" s="3" t="s">
        <v>620</v>
      </c>
      <c r="C1045" s="3">
        <v>1130850</v>
      </c>
      <c r="D1045" s="3">
        <v>971821</v>
      </c>
      <c r="E1045" s="2">
        <v>7</v>
      </c>
      <c r="F1045" s="4">
        <v>1.4</v>
      </c>
      <c r="G1045" s="4">
        <v>0.27</v>
      </c>
      <c r="H1045" s="4">
        <f>(0.0233*F1045^2)+0.4711*F1045-0.1059</f>
        <v>0.59930800000000006</v>
      </c>
      <c r="J1045" t="s">
        <v>208</v>
      </c>
      <c r="K1045" t="s">
        <v>504</v>
      </c>
    </row>
    <row r="1046" spans="1:17" ht="15" customHeight="1" x14ac:dyDescent="0.25">
      <c r="A1046" s="3" t="s">
        <v>621</v>
      </c>
      <c r="B1046" s="3" t="s">
        <v>620</v>
      </c>
      <c r="C1046" s="3">
        <v>1130850</v>
      </c>
      <c r="D1046" s="3">
        <v>971821</v>
      </c>
      <c r="E1046" s="2">
        <v>2</v>
      </c>
      <c r="F1046" s="4">
        <v>0.64</v>
      </c>
      <c r="G1046" s="4">
        <v>0.03</v>
      </c>
      <c r="J1046" t="s">
        <v>208</v>
      </c>
    </row>
    <row r="1047" spans="1:17" ht="15" customHeight="1" x14ac:dyDescent="0.25">
      <c r="A1047" s="3" t="s">
        <v>622</v>
      </c>
      <c r="B1047" s="3" t="s">
        <v>620</v>
      </c>
      <c r="C1047" s="3">
        <v>1130850</v>
      </c>
      <c r="D1047" s="3">
        <v>971821</v>
      </c>
      <c r="E1047" s="2">
        <v>6</v>
      </c>
      <c r="F1047" s="4">
        <v>0.66</v>
      </c>
      <c r="G1047" s="4">
        <v>0.02</v>
      </c>
      <c r="J1047" t="s">
        <v>208</v>
      </c>
      <c r="K1047" t="s">
        <v>623</v>
      </c>
    </row>
    <row r="1048" spans="1:17" ht="15" customHeight="1" x14ac:dyDescent="0.25">
      <c r="A1048" s="3" t="s">
        <v>624</v>
      </c>
      <c r="B1048" s="3" t="s">
        <v>620</v>
      </c>
      <c r="C1048" s="3">
        <v>1130850</v>
      </c>
      <c r="D1048" s="3">
        <v>971821</v>
      </c>
      <c r="E1048" s="2">
        <v>2</v>
      </c>
      <c r="F1048" s="1">
        <v>0.65</v>
      </c>
      <c r="G1048" s="4">
        <v>0.02</v>
      </c>
      <c r="J1048" t="s">
        <v>208</v>
      </c>
    </row>
    <row r="1049" spans="1:17" ht="15" customHeight="1" x14ac:dyDescent="0.25">
      <c r="A1049" s="3" t="s">
        <v>625</v>
      </c>
      <c r="B1049" s="3" t="s">
        <v>620</v>
      </c>
      <c r="C1049" s="3">
        <v>1130850</v>
      </c>
      <c r="D1049" s="3">
        <v>971821</v>
      </c>
      <c r="E1049" s="2">
        <v>5</v>
      </c>
      <c r="F1049" s="4">
        <v>1.76</v>
      </c>
      <c r="G1049" s="4">
        <v>0.49</v>
      </c>
      <c r="H1049" s="4">
        <f>(0.0233*F1049^2)+0.4711*F1049-0.1059</f>
        <v>0.79541008000000002</v>
      </c>
      <c r="J1049" t="s">
        <v>208</v>
      </c>
      <c r="K1049" t="s">
        <v>210</v>
      </c>
    </row>
    <row r="1050" spans="1:17" ht="15" customHeight="1" x14ac:dyDescent="0.25">
      <c r="A1050" s="3" t="s">
        <v>626</v>
      </c>
      <c r="B1050" s="3" t="s">
        <v>620</v>
      </c>
      <c r="C1050" s="3">
        <v>1130850</v>
      </c>
      <c r="D1050" s="3">
        <v>971821</v>
      </c>
      <c r="E1050" s="2">
        <v>3</v>
      </c>
      <c r="F1050" s="4">
        <v>0.66</v>
      </c>
      <c r="G1050" s="4">
        <v>0.04</v>
      </c>
      <c r="J1050" t="s">
        <v>208</v>
      </c>
    </row>
    <row r="1051" spans="1:17" ht="15" customHeight="1" x14ac:dyDescent="0.25">
      <c r="A1051" s="3" t="s">
        <v>627</v>
      </c>
      <c r="B1051" s="3" t="s">
        <v>620</v>
      </c>
      <c r="C1051" s="3">
        <v>1130850</v>
      </c>
      <c r="D1051" s="3">
        <v>971821</v>
      </c>
      <c r="E1051" s="2">
        <v>6</v>
      </c>
      <c r="F1051" s="4">
        <v>0.66</v>
      </c>
      <c r="G1051" s="4">
        <v>0.02</v>
      </c>
      <c r="J1051" t="s">
        <v>208</v>
      </c>
    </row>
    <row r="1052" spans="1:17" ht="15" customHeight="1" x14ac:dyDescent="0.25">
      <c r="A1052" s="3" t="s">
        <v>628</v>
      </c>
      <c r="B1052" s="3" t="s">
        <v>629</v>
      </c>
      <c r="C1052" s="3">
        <v>1130850</v>
      </c>
      <c r="D1052" s="3">
        <v>971821</v>
      </c>
      <c r="E1052" s="2">
        <v>1</v>
      </c>
      <c r="F1052" s="4">
        <v>0.65</v>
      </c>
      <c r="J1052" t="s">
        <v>208</v>
      </c>
    </row>
    <row r="1053" spans="1:17" ht="15" customHeight="1" x14ac:dyDescent="0.25">
      <c r="A1053" s="3" t="s">
        <v>630</v>
      </c>
      <c r="B1053" s="3" t="s">
        <v>629</v>
      </c>
      <c r="C1053" s="3">
        <v>1130850</v>
      </c>
      <c r="D1053" s="3">
        <v>971821</v>
      </c>
      <c r="E1053" s="2">
        <v>25</v>
      </c>
      <c r="F1053" s="4">
        <v>0.56999999999999995</v>
      </c>
      <c r="G1053" s="4">
        <v>0.05</v>
      </c>
      <c r="J1053" t="s">
        <v>208</v>
      </c>
    </row>
    <row r="1054" spans="1:17" ht="15" customHeight="1" x14ac:dyDescent="0.25">
      <c r="A1054" s="3" t="s">
        <v>631</v>
      </c>
      <c r="B1054" s="3" t="s">
        <v>629</v>
      </c>
      <c r="C1054" s="3">
        <v>1130850</v>
      </c>
      <c r="D1054" s="3">
        <v>971821</v>
      </c>
      <c r="E1054" s="2">
        <v>25</v>
      </c>
      <c r="F1054" s="4">
        <v>0.59</v>
      </c>
      <c r="G1054" s="4">
        <v>4.8000000000000001E-2</v>
      </c>
      <c r="J1054" t="s">
        <v>208</v>
      </c>
    </row>
    <row r="1055" spans="1:17" ht="15" customHeight="1" x14ac:dyDescent="0.25">
      <c r="A1055" s="3" t="s">
        <v>632</v>
      </c>
      <c r="B1055" s="3" t="s">
        <v>633</v>
      </c>
      <c r="C1055" s="3">
        <v>1157422</v>
      </c>
      <c r="D1055" s="3">
        <v>924203</v>
      </c>
      <c r="E1055" s="2">
        <v>1</v>
      </c>
      <c r="F1055" s="4">
        <v>0.41</v>
      </c>
      <c r="J1055" t="s">
        <v>208</v>
      </c>
    </row>
    <row r="1056" spans="1:17" ht="15" customHeight="1" x14ac:dyDescent="0.25">
      <c r="A1056" s="3" t="s">
        <v>634</v>
      </c>
      <c r="B1056" s="3" t="s">
        <v>635</v>
      </c>
      <c r="C1056" s="3">
        <v>973315</v>
      </c>
      <c r="D1056" s="3">
        <v>1136148</v>
      </c>
      <c r="E1056" s="2">
        <v>2</v>
      </c>
      <c r="F1056" s="4">
        <v>0.62</v>
      </c>
      <c r="J1056" t="s">
        <v>208</v>
      </c>
      <c r="Q1056" s="3"/>
    </row>
    <row r="1057" spans="1:17" ht="15" customHeight="1" x14ac:dyDescent="0.25">
      <c r="A1057" s="3" t="s">
        <v>636</v>
      </c>
      <c r="B1057" s="3" t="s">
        <v>635</v>
      </c>
      <c r="C1057" s="3">
        <v>973315</v>
      </c>
      <c r="D1057" s="3">
        <v>1136148</v>
      </c>
      <c r="E1057" s="2">
        <v>1</v>
      </c>
      <c r="F1057" s="4">
        <v>0.63</v>
      </c>
      <c r="J1057" t="s">
        <v>208</v>
      </c>
      <c r="Q1057" s="3"/>
    </row>
    <row r="1058" spans="1:17" ht="15" customHeight="1" x14ac:dyDescent="0.25">
      <c r="A1058" s="3" t="s">
        <v>637</v>
      </c>
      <c r="B1058" s="3" t="s">
        <v>638</v>
      </c>
      <c r="C1058" s="3">
        <v>973315</v>
      </c>
      <c r="D1058" s="3">
        <v>1136148</v>
      </c>
      <c r="E1058" s="2">
        <v>2</v>
      </c>
      <c r="F1058" s="4">
        <v>1.5</v>
      </c>
      <c r="J1058" t="s">
        <v>208</v>
      </c>
      <c r="K1058" t="s">
        <v>639</v>
      </c>
      <c r="Q1058" s="3"/>
    </row>
    <row r="1059" spans="1:17" ht="15" customHeight="1" x14ac:dyDescent="0.25">
      <c r="A1059" s="3" t="s">
        <v>640</v>
      </c>
      <c r="B1059" s="3" t="s">
        <v>641</v>
      </c>
      <c r="C1059" s="3">
        <v>1116314</v>
      </c>
      <c r="D1059" s="3">
        <v>843654</v>
      </c>
      <c r="E1059" s="2">
        <v>25</v>
      </c>
      <c r="F1059" s="4">
        <v>0.42</v>
      </c>
      <c r="J1059" t="s">
        <v>208</v>
      </c>
      <c r="Q1059" s="3"/>
    </row>
    <row r="1060" spans="1:17" ht="15" customHeight="1" x14ac:dyDescent="0.25">
      <c r="A1060" s="3" t="s">
        <v>642</v>
      </c>
      <c r="B1060" s="3" t="s">
        <v>643</v>
      </c>
      <c r="C1060" s="3">
        <v>1297287</v>
      </c>
      <c r="D1060" s="3">
        <v>907897</v>
      </c>
      <c r="E1060" s="2">
        <v>25</v>
      </c>
      <c r="F1060" s="4">
        <v>0.37</v>
      </c>
      <c r="J1060" t="s">
        <v>208</v>
      </c>
    </row>
    <row r="1061" spans="1:17" ht="15" customHeight="1" x14ac:dyDescent="0.25">
      <c r="A1061" s="3" t="s">
        <v>644</v>
      </c>
      <c r="B1061" s="3" t="s">
        <v>645</v>
      </c>
      <c r="C1061" s="3">
        <v>1297287</v>
      </c>
      <c r="D1061" s="3">
        <v>907897</v>
      </c>
      <c r="E1061" s="2">
        <v>25</v>
      </c>
      <c r="F1061" s="4">
        <v>0.37</v>
      </c>
      <c r="J1061" t="s">
        <v>208</v>
      </c>
    </row>
    <row r="1062" spans="1:17" ht="15" customHeight="1" x14ac:dyDescent="0.25">
      <c r="A1062" s="3" t="s">
        <v>646</v>
      </c>
      <c r="B1062" s="3" t="s">
        <v>647</v>
      </c>
      <c r="C1062" s="3">
        <v>1297287</v>
      </c>
      <c r="D1062" s="3">
        <v>907897</v>
      </c>
      <c r="E1062" s="2">
        <v>11</v>
      </c>
      <c r="F1062" s="4">
        <v>0.37</v>
      </c>
      <c r="J1062" t="s">
        <v>208</v>
      </c>
    </row>
    <row r="1063" spans="1:17" ht="15" customHeight="1" x14ac:dyDescent="0.25">
      <c r="A1063" s="3" t="s">
        <v>648</v>
      </c>
      <c r="B1063" s="3" t="s">
        <v>649</v>
      </c>
      <c r="C1063" s="3">
        <v>1297287</v>
      </c>
      <c r="D1063" s="3">
        <v>907897</v>
      </c>
      <c r="E1063" s="2">
        <v>25</v>
      </c>
      <c r="F1063" s="4">
        <v>0.39</v>
      </c>
      <c r="J1063" t="s">
        <v>208</v>
      </c>
    </row>
    <row r="1064" spans="1:17" ht="15" customHeight="1" x14ac:dyDescent="0.25">
      <c r="A1064" s="3" t="s">
        <v>650</v>
      </c>
      <c r="B1064" s="3" t="s">
        <v>651</v>
      </c>
      <c r="C1064" s="3">
        <v>1249740</v>
      </c>
      <c r="D1064" s="3">
        <v>1167237</v>
      </c>
      <c r="E1064" s="2">
        <v>1</v>
      </c>
      <c r="F1064" s="4">
        <v>0.34</v>
      </c>
      <c r="J1064" t="s">
        <v>208</v>
      </c>
    </row>
    <row r="1065" spans="1:17" ht="15" customHeight="1" x14ac:dyDescent="0.25">
      <c r="A1065" s="3" t="s">
        <v>652</v>
      </c>
      <c r="B1065" s="3" t="s">
        <v>651</v>
      </c>
      <c r="C1065" s="3">
        <v>1249740</v>
      </c>
      <c r="D1065" s="3">
        <v>1167237</v>
      </c>
      <c r="E1065" s="2">
        <v>4</v>
      </c>
      <c r="F1065" s="4">
        <v>1.61</v>
      </c>
      <c r="H1065" s="4">
        <f>(0.0233*F1065^2)+0.4711*F1065-0.1059</f>
        <v>0.71296693000000011</v>
      </c>
      <c r="J1065" t="s">
        <v>208</v>
      </c>
      <c r="K1065" t="s">
        <v>210</v>
      </c>
    </row>
    <row r="1066" spans="1:17" ht="15" customHeight="1" x14ac:dyDescent="0.25">
      <c r="A1066" s="3" t="s">
        <v>653</v>
      </c>
      <c r="B1066" s="3" t="s">
        <v>651</v>
      </c>
      <c r="C1066" s="3">
        <v>1249740</v>
      </c>
      <c r="D1066" s="3">
        <v>1167237</v>
      </c>
      <c r="E1066" s="2">
        <v>1</v>
      </c>
      <c r="F1066" s="4">
        <v>0.72</v>
      </c>
      <c r="J1066" t="s">
        <v>208</v>
      </c>
    </row>
    <row r="1067" spans="1:17" ht="15" customHeight="1" x14ac:dyDescent="0.25">
      <c r="A1067" s="3" t="s">
        <v>654</v>
      </c>
      <c r="B1067" s="3" t="s">
        <v>651</v>
      </c>
      <c r="C1067" s="3">
        <v>1249740</v>
      </c>
      <c r="D1067" s="3">
        <v>1167237</v>
      </c>
      <c r="E1067" s="2">
        <v>25</v>
      </c>
      <c r="F1067" s="4">
        <v>0.48</v>
      </c>
      <c r="J1067" t="s">
        <v>208</v>
      </c>
    </row>
    <row r="1068" spans="1:17" ht="15" customHeight="1" x14ac:dyDescent="0.25">
      <c r="A1068" s="3" t="s">
        <v>655</v>
      </c>
      <c r="B1068" s="3" t="s">
        <v>643</v>
      </c>
      <c r="C1068" s="3">
        <v>1249740</v>
      </c>
      <c r="D1068" s="3">
        <v>1167237</v>
      </c>
      <c r="E1068" s="2">
        <v>8</v>
      </c>
      <c r="F1068" s="4">
        <v>0.53</v>
      </c>
      <c r="J1068" t="s">
        <v>208</v>
      </c>
    </row>
    <row r="1069" spans="1:17" ht="15" customHeight="1" x14ac:dyDescent="0.25">
      <c r="A1069" s="3" t="s">
        <v>656</v>
      </c>
      <c r="B1069" s="3" t="s">
        <v>657</v>
      </c>
      <c r="C1069" s="3">
        <v>1249740</v>
      </c>
      <c r="D1069" s="3">
        <v>1167237</v>
      </c>
      <c r="E1069" s="2">
        <v>25</v>
      </c>
      <c r="F1069" s="4">
        <v>0.56000000000000005</v>
      </c>
      <c r="J1069" t="s">
        <v>208</v>
      </c>
    </row>
    <row r="1070" spans="1:17" ht="15" customHeight="1" x14ac:dyDescent="0.25">
      <c r="A1070" s="3" t="s">
        <v>658</v>
      </c>
      <c r="B1070" s="3" t="s">
        <v>92</v>
      </c>
      <c r="C1070" s="3">
        <v>1249740</v>
      </c>
      <c r="D1070" s="3">
        <v>1167237</v>
      </c>
      <c r="E1070" s="2" t="s">
        <v>659</v>
      </c>
      <c r="F1070" s="4" t="s">
        <v>660</v>
      </c>
      <c r="J1070" t="s">
        <v>208</v>
      </c>
    </row>
    <row r="1071" spans="1:17" ht="15" customHeight="1" x14ac:dyDescent="0.25">
      <c r="A1071" s="3" t="s">
        <v>661</v>
      </c>
      <c r="B1071" s="3" t="s">
        <v>662</v>
      </c>
      <c r="C1071" s="3">
        <v>1249740</v>
      </c>
      <c r="D1071" s="3">
        <v>1167237</v>
      </c>
      <c r="E1071" s="2" t="s">
        <v>663</v>
      </c>
      <c r="F1071" s="4" t="s">
        <v>664</v>
      </c>
      <c r="J1071" t="s">
        <v>208</v>
      </c>
    </row>
    <row r="1072" spans="1:17" ht="15" customHeight="1" x14ac:dyDescent="0.25">
      <c r="A1072" s="3" t="s">
        <v>665</v>
      </c>
      <c r="B1072" s="3" t="s">
        <v>666</v>
      </c>
      <c r="C1072" s="3">
        <v>1078900</v>
      </c>
      <c r="D1072" s="3">
        <v>943800</v>
      </c>
      <c r="E1072" s="2" t="s">
        <v>667</v>
      </c>
      <c r="F1072" s="4" t="s">
        <v>668</v>
      </c>
      <c r="J1072" t="s">
        <v>208</v>
      </c>
    </row>
    <row r="1073" spans="1:17" ht="15" customHeight="1" x14ac:dyDescent="0.25">
      <c r="A1073" s="3" t="s">
        <v>669</v>
      </c>
      <c r="B1073" s="3" t="s">
        <v>670</v>
      </c>
      <c r="C1073" s="3">
        <v>1078900</v>
      </c>
      <c r="D1073" s="3">
        <v>943800</v>
      </c>
      <c r="E1073" s="2" t="s">
        <v>671</v>
      </c>
      <c r="F1073" s="4" t="s">
        <v>672</v>
      </c>
      <c r="J1073" t="s">
        <v>208</v>
      </c>
    </row>
    <row r="1074" spans="1:17" ht="15" customHeight="1" x14ac:dyDescent="0.25">
      <c r="A1074" s="3" t="s">
        <v>673</v>
      </c>
      <c r="B1074" s="3" t="s">
        <v>674</v>
      </c>
      <c r="C1074" s="3">
        <v>973315</v>
      </c>
      <c r="D1074" s="3">
        <v>1136148</v>
      </c>
      <c r="E1074" s="2">
        <v>25</v>
      </c>
      <c r="F1074" s="4">
        <v>1.56</v>
      </c>
      <c r="J1074" t="s">
        <v>208</v>
      </c>
      <c r="K1074" t="s">
        <v>675</v>
      </c>
      <c r="Q1074" s="3"/>
    </row>
    <row r="1075" spans="1:17" ht="15" customHeight="1" x14ac:dyDescent="0.25">
      <c r="A1075" s="3" t="s">
        <v>676</v>
      </c>
      <c r="B1075" s="3" t="s">
        <v>670</v>
      </c>
      <c r="C1075" s="3">
        <v>1078900</v>
      </c>
      <c r="D1075" s="3">
        <v>943800</v>
      </c>
      <c r="E1075" s="2" t="s">
        <v>671</v>
      </c>
      <c r="F1075" s="4" t="s">
        <v>677</v>
      </c>
      <c r="J1075" t="s">
        <v>208</v>
      </c>
    </row>
    <row r="1076" spans="1:17" ht="15" customHeight="1" x14ac:dyDescent="0.25">
      <c r="A1076" s="3" t="s">
        <v>678</v>
      </c>
      <c r="B1076" s="3" t="s">
        <v>679</v>
      </c>
      <c r="C1076" s="3">
        <v>1078900</v>
      </c>
      <c r="D1076" s="3">
        <v>943800</v>
      </c>
      <c r="E1076" s="2" t="s">
        <v>671</v>
      </c>
      <c r="F1076" s="4" t="s">
        <v>680</v>
      </c>
      <c r="J1076" t="s">
        <v>208</v>
      </c>
    </row>
    <row r="1077" spans="1:17" ht="15" customHeight="1" x14ac:dyDescent="0.25">
      <c r="A1077" s="3" t="s">
        <v>681</v>
      </c>
      <c r="B1077" s="3" t="s">
        <v>679</v>
      </c>
      <c r="C1077" s="3">
        <v>1078900</v>
      </c>
      <c r="D1077" s="3">
        <v>943800</v>
      </c>
      <c r="E1077" s="2" t="s">
        <v>682</v>
      </c>
      <c r="F1077" s="4" t="s">
        <v>683</v>
      </c>
      <c r="J1077" t="s">
        <v>208</v>
      </c>
    </row>
    <row r="1078" spans="1:17" ht="15" customHeight="1" x14ac:dyDescent="0.25">
      <c r="A1078" s="3" t="s">
        <v>684</v>
      </c>
      <c r="B1078" s="3" t="s">
        <v>679</v>
      </c>
      <c r="C1078" s="3">
        <v>1078900</v>
      </c>
      <c r="D1078" s="3">
        <v>943800</v>
      </c>
      <c r="E1078" s="2" t="s">
        <v>685</v>
      </c>
      <c r="F1078" s="4" t="s">
        <v>686</v>
      </c>
      <c r="J1078" t="s">
        <v>208</v>
      </c>
    </row>
    <row r="1079" spans="1:17" ht="15" customHeight="1" x14ac:dyDescent="0.25">
      <c r="A1079" s="3" t="s">
        <v>687</v>
      </c>
      <c r="B1079" s="3" t="s">
        <v>679</v>
      </c>
      <c r="C1079" s="3">
        <v>1078900</v>
      </c>
      <c r="D1079" s="3">
        <v>943800</v>
      </c>
      <c r="E1079" s="2" t="s">
        <v>663</v>
      </c>
      <c r="F1079" s="4" t="s">
        <v>664</v>
      </c>
      <c r="J1079" t="s">
        <v>208</v>
      </c>
    </row>
    <row r="1080" spans="1:17" ht="15" customHeight="1" x14ac:dyDescent="0.25">
      <c r="A1080" s="3" t="s">
        <v>688</v>
      </c>
      <c r="B1080" s="3" t="s">
        <v>689</v>
      </c>
      <c r="C1080" s="3">
        <v>973315</v>
      </c>
      <c r="D1080" s="3">
        <v>1136148</v>
      </c>
      <c r="E1080" s="2">
        <v>25</v>
      </c>
      <c r="F1080" s="4">
        <v>1.52</v>
      </c>
      <c r="J1080" t="s">
        <v>208</v>
      </c>
      <c r="Q1080" s="3"/>
    </row>
    <row r="1081" spans="1:17" ht="15" customHeight="1" x14ac:dyDescent="0.25">
      <c r="A1081" s="3" t="s">
        <v>690</v>
      </c>
      <c r="B1081" s="3" t="s">
        <v>679</v>
      </c>
      <c r="C1081" s="3">
        <v>1078900</v>
      </c>
      <c r="D1081" s="3">
        <v>943800</v>
      </c>
      <c r="E1081" s="2" t="s">
        <v>663</v>
      </c>
      <c r="F1081" s="4" t="s">
        <v>691</v>
      </c>
      <c r="J1081" t="s">
        <v>208</v>
      </c>
    </row>
    <row r="1082" spans="1:17" ht="15" customHeight="1" x14ac:dyDescent="0.25">
      <c r="A1082" s="3" t="s">
        <v>692</v>
      </c>
      <c r="B1082" s="3" t="s">
        <v>693</v>
      </c>
      <c r="C1082" s="3">
        <v>1078900</v>
      </c>
      <c r="D1082" s="3">
        <v>943800</v>
      </c>
      <c r="E1082" s="2" t="s">
        <v>667</v>
      </c>
      <c r="F1082" s="4" t="s">
        <v>691</v>
      </c>
      <c r="J1082" t="s">
        <v>208</v>
      </c>
    </row>
    <row r="1083" spans="1:17" ht="15" customHeight="1" x14ac:dyDescent="0.25">
      <c r="A1083" s="3" t="s">
        <v>694</v>
      </c>
      <c r="B1083" s="3" t="s">
        <v>662</v>
      </c>
      <c r="C1083" s="3">
        <v>1078900</v>
      </c>
      <c r="D1083" s="3">
        <v>943800</v>
      </c>
      <c r="E1083" s="2" t="s">
        <v>663</v>
      </c>
      <c r="F1083" s="4" t="s">
        <v>695</v>
      </c>
      <c r="J1083" t="s">
        <v>208</v>
      </c>
    </row>
    <row r="1084" spans="1:17" ht="15" customHeight="1" x14ac:dyDescent="0.25">
      <c r="A1084" s="3" t="s">
        <v>696</v>
      </c>
      <c r="B1084" s="3" t="s">
        <v>662</v>
      </c>
      <c r="C1084" s="3">
        <v>1078900</v>
      </c>
      <c r="D1084" s="3">
        <v>943800</v>
      </c>
      <c r="E1084" s="2" t="s">
        <v>663</v>
      </c>
      <c r="F1084" s="4" t="s">
        <v>691</v>
      </c>
      <c r="J1084" t="s">
        <v>208</v>
      </c>
    </row>
    <row r="1085" spans="1:17" ht="15" customHeight="1" x14ac:dyDescent="0.25">
      <c r="A1085" s="3" t="s">
        <v>697</v>
      </c>
      <c r="B1085" s="3" t="s">
        <v>670</v>
      </c>
      <c r="C1085" s="3">
        <v>1064298</v>
      </c>
      <c r="D1085" s="3">
        <v>932576</v>
      </c>
      <c r="E1085" s="2" t="s">
        <v>682</v>
      </c>
      <c r="F1085" s="4" t="s">
        <v>698</v>
      </c>
      <c r="J1085" t="s">
        <v>208</v>
      </c>
    </row>
    <row r="1086" spans="1:17" ht="15" customHeight="1" x14ac:dyDescent="0.25">
      <c r="A1086" s="3" t="s">
        <v>699</v>
      </c>
      <c r="B1086" s="3" t="s">
        <v>670</v>
      </c>
      <c r="C1086" s="3">
        <v>1064298</v>
      </c>
      <c r="D1086" s="3">
        <v>932576</v>
      </c>
      <c r="E1086" s="2" t="s">
        <v>671</v>
      </c>
      <c r="F1086" s="4" t="s">
        <v>700</v>
      </c>
      <c r="J1086" t="s">
        <v>208</v>
      </c>
    </row>
    <row r="1087" spans="1:17" ht="15" customHeight="1" x14ac:dyDescent="0.25">
      <c r="A1087" s="3" t="s">
        <v>701</v>
      </c>
      <c r="B1087" s="3" t="s">
        <v>679</v>
      </c>
      <c r="C1087" s="3">
        <v>1064298</v>
      </c>
      <c r="D1087" s="3">
        <v>932576</v>
      </c>
      <c r="E1087" s="2" t="s">
        <v>663</v>
      </c>
      <c r="F1087" s="4" t="s">
        <v>702</v>
      </c>
      <c r="J1087" t="s">
        <v>208</v>
      </c>
    </row>
    <row r="1088" spans="1:17" ht="15" customHeight="1" x14ac:dyDescent="0.25">
      <c r="A1088" s="3" t="s">
        <v>703</v>
      </c>
      <c r="B1088" s="3" t="s">
        <v>679</v>
      </c>
      <c r="C1088" s="3">
        <v>1064298</v>
      </c>
      <c r="D1088" s="3">
        <v>932576</v>
      </c>
      <c r="E1088" s="2" t="s">
        <v>663</v>
      </c>
      <c r="F1088" s="4" t="s">
        <v>704</v>
      </c>
      <c r="J1088" t="s">
        <v>208</v>
      </c>
    </row>
    <row r="1089" spans="1:17" ht="15" customHeight="1" x14ac:dyDescent="0.25">
      <c r="A1089" s="3" t="s">
        <v>705</v>
      </c>
      <c r="B1089" s="3" t="s">
        <v>662</v>
      </c>
      <c r="C1089" s="3">
        <v>1064298</v>
      </c>
      <c r="D1089" s="3">
        <v>932576</v>
      </c>
      <c r="E1089" s="2" t="s">
        <v>706</v>
      </c>
      <c r="F1089" s="4" t="s">
        <v>664</v>
      </c>
      <c r="J1089" t="s">
        <v>208</v>
      </c>
    </row>
    <row r="1090" spans="1:17" ht="15" customHeight="1" x14ac:dyDescent="0.25">
      <c r="A1090" s="3" t="s">
        <v>707</v>
      </c>
      <c r="B1090" s="3" t="s">
        <v>708</v>
      </c>
      <c r="C1090" s="3">
        <v>973315</v>
      </c>
      <c r="D1090" s="3">
        <v>1136148</v>
      </c>
      <c r="E1090" s="2">
        <v>3</v>
      </c>
      <c r="F1090" s="4">
        <v>1.58</v>
      </c>
      <c r="H1090" s="4">
        <f>(0.0233*F1090^2)+0.4711*F1090-0.1059</f>
        <v>0.69660412000000005</v>
      </c>
      <c r="J1090" t="s">
        <v>208</v>
      </c>
      <c r="K1090" t="s">
        <v>210</v>
      </c>
      <c r="Q1090" s="3"/>
    </row>
    <row r="1091" spans="1:17" ht="15" customHeight="1" x14ac:dyDescent="0.25">
      <c r="A1091" s="3" t="s">
        <v>709</v>
      </c>
      <c r="B1091" s="3" t="s">
        <v>494</v>
      </c>
      <c r="C1091" s="3">
        <v>1080566.3610799999</v>
      </c>
      <c r="D1091" s="3">
        <v>1291770.12378</v>
      </c>
      <c r="F1091" s="4">
        <v>0.53</v>
      </c>
      <c r="G1091" s="4">
        <v>0.03</v>
      </c>
      <c r="J1091" t="s">
        <v>710</v>
      </c>
    </row>
    <row r="1092" spans="1:17" ht="15" customHeight="1" x14ac:dyDescent="0.25">
      <c r="A1092" s="3" t="s">
        <v>711</v>
      </c>
      <c r="B1092" s="3" t="s">
        <v>511</v>
      </c>
      <c r="C1092" s="3">
        <v>1082556.98535</v>
      </c>
      <c r="D1092" s="3">
        <v>1290224.95059</v>
      </c>
      <c r="F1092" s="4">
        <v>0.48</v>
      </c>
      <c r="G1092" s="4">
        <v>0.05</v>
      </c>
      <c r="J1092" t="s">
        <v>710</v>
      </c>
    </row>
    <row r="1093" spans="1:17" ht="15" customHeight="1" x14ac:dyDescent="0.25">
      <c r="A1093" s="3" t="s">
        <v>713</v>
      </c>
      <c r="B1093" s="3" t="s">
        <v>712</v>
      </c>
      <c r="C1093" s="3">
        <v>1102086.5</v>
      </c>
      <c r="D1093" s="3">
        <v>1289210.7</v>
      </c>
      <c r="F1093" s="4">
        <v>5.52</v>
      </c>
      <c r="J1093" t="s">
        <v>714</v>
      </c>
    </row>
    <row r="1094" spans="1:17" ht="15" customHeight="1" x14ac:dyDescent="0.25">
      <c r="A1094" s="3" t="s">
        <v>715</v>
      </c>
      <c r="B1094" s="3" t="s">
        <v>716</v>
      </c>
      <c r="C1094" s="3">
        <v>1081450.3071600001</v>
      </c>
      <c r="D1094" s="3">
        <v>1291550.3535500001</v>
      </c>
      <c r="F1094" s="4">
        <v>0.55000000000000004</v>
      </c>
      <c r="G1094" s="4">
        <v>0.05</v>
      </c>
      <c r="J1094" t="s">
        <v>710</v>
      </c>
    </row>
    <row r="1095" spans="1:17" ht="15" customHeight="1" x14ac:dyDescent="0.25">
      <c r="A1095" s="3" t="s">
        <v>717</v>
      </c>
      <c r="B1095" s="3" t="s">
        <v>718</v>
      </c>
      <c r="C1095" s="3">
        <v>961281</v>
      </c>
      <c r="D1095" s="3">
        <v>1036055</v>
      </c>
      <c r="F1095" s="4">
        <v>4.5199999999999996</v>
      </c>
      <c r="J1095" t="s">
        <v>714</v>
      </c>
    </row>
    <row r="1096" spans="1:17" ht="15" customHeight="1" x14ac:dyDescent="0.25">
      <c r="A1096" s="3" t="s">
        <v>719</v>
      </c>
      <c r="B1096" s="3" t="s">
        <v>720</v>
      </c>
      <c r="C1096" s="3">
        <v>960919.6</v>
      </c>
      <c r="D1096" s="3">
        <v>1051721.6000000001</v>
      </c>
      <c r="F1096" s="4">
        <v>6.42</v>
      </c>
      <c r="J1096" t="s">
        <v>714</v>
      </c>
    </row>
    <row r="1097" spans="1:17" ht="15" customHeight="1" x14ac:dyDescent="0.25">
      <c r="A1097" s="3" t="s">
        <v>721</v>
      </c>
      <c r="B1097" s="3" t="s">
        <v>722</v>
      </c>
      <c r="C1097" s="3">
        <v>962202.3</v>
      </c>
      <c r="D1097" s="3">
        <v>1030156.6</v>
      </c>
      <c r="F1097" s="4">
        <v>1.36</v>
      </c>
      <c r="J1097" t="s">
        <v>714</v>
      </c>
    </row>
    <row r="1098" spans="1:17" ht="15" customHeight="1" x14ac:dyDescent="0.25">
      <c r="A1098" s="3" t="s">
        <v>723</v>
      </c>
      <c r="B1098" s="3" t="s">
        <v>724</v>
      </c>
      <c r="C1098" s="3">
        <v>947226.5</v>
      </c>
      <c r="D1098" s="3">
        <v>1029244.1</v>
      </c>
      <c r="F1098" s="4">
        <v>1.1299999999999999</v>
      </c>
      <c r="J1098" t="s">
        <v>714</v>
      </c>
    </row>
    <row r="1099" spans="1:17" ht="15" customHeight="1" x14ac:dyDescent="0.25">
      <c r="A1099" s="3" t="s">
        <v>725</v>
      </c>
      <c r="B1099" s="3" t="s">
        <v>726</v>
      </c>
      <c r="C1099" s="3">
        <v>1089255</v>
      </c>
      <c r="D1099" s="3">
        <v>1031800</v>
      </c>
      <c r="E1099" s="6">
        <v>6</v>
      </c>
      <c r="F1099" s="4">
        <v>2.99</v>
      </c>
      <c r="J1099" t="s">
        <v>727</v>
      </c>
    </row>
    <row r="1100" spans="1:17" ht="15" customHeight="1" x14ac:dyDescent="0.25">
      <c r="A1100" s="3" t="s">
        <v>728</v>
      </c>
      <c r="B1100" s="3" t="s">
        <v>18</v>
      </c>
      <c r="C1100" s="3">
        <v>1091200</v>
      </c>
      <c r="D1100" s="3">
        <v>1029300</v>
      </c>
      <c r="E1100" s="6">
        <v>2</v>
      </c>
      <c r="F1100" s="4">
        <v>4.53</v>
      </c>
      <c r="J1100" t="s">
        <v>727</v>
      </c>
    </row>
    <row r="1101" spans="1:17" ht="15" customHeight="1" x14ac:dyDescent="0.25">
      <c r="A1101" s="3" t="s">
        <v>729</v>
      </c>
      <c r="B1101" s="3" t="s">
        <v>193</v>
      </c>
      <c r="C1101" s="3">
        <v>1096497</v>
      </c>
      <c r="D1101" s="3">
        <v>1026479</v>
      </c>
      <c r="E1101" s="6">
        <v>25</v>
      </c>
      <c r="F1101" s="4">
        <v>0.5</v>
      </c>
      <c r="J1101" t="s">
        <v>727</v>
      </c>
      <c r="K1101" t="s">
        <v>730</v>
      </c>
    </row>
    <row r="1102" spans="1:17" ht="15" customHeight="1" x14ac:dyDescent="0.25">
      <c r="A1102" s="3" t="s">
        <v>68</v>
      </c>
      <c r="B1102" s="3" t="s">
        <v>18</v>
      </c>
      <c r="C1102" s="3">
        <v>1171630</v>
      </c>
      <c r="D1102" s="3">
        <v>1101590</v>
      </c>
      <c r="E1102" s="6">
        <v>25</v>
      </c>
      <c r="F1102" s="4">
        <v>6.36</v>
      </c>
      <c r="J1102" t="s">
        <v>727</v>
      </c>
      <c r="K1102" t="s">
        <v>731</v>
      </c>
    </row>
    <row r="1103" spans="1:17" ht="15" customHeight="1" x14ac:dyDescent="0.25">
      <c r="A1103" s="3" t="s">
        <v>182</v>
      </c>
      <c r="B1103" s="3" t="s">
        <v>18</v>
      </c>
      <c r="C1103" s="3">
        <v>1152390</v>
      </c>
      <c r="D1103" s="3">
        <v>1078315</v>
      </c>
      <c r="E1103" s="6">
        <v>25</v>
      </c>
      <c r="F1103" s="4">
        <v>4.83</v>
      </c>
      <c r="J1103" t="s">
        <v>727</v>
      </c>
      <c r="K1103" t="s">
        <v>731</v>
      </c>
    </row>
    <row r="1104" spans="1:17" ht="15" customHeight="1" x14ac:dyDescent="0.25">
      <c r="A1104" s="3" t="s">
        <v>180</v>
      </c>
      <c r="B1104" s="3" t="s">
        <v>18</v>
      </c>
      <c r="C1104" s="3">
        <v>1146577</v>
      </c>
      <c r="D1104" s="3">
        <v>1069847</v>
      </c>
      <c r="E1104" s="6">
        <v>8</v>
      </c>
      <c r="F1104" s="4">
        <v>5.6</v>
      </c>
      <c r="J1104" t="s">
        <v>727</v>
      </c>
      <c r="K1104" t="s">
        <v>732</v>
      </c>
    </row>
    <row r="1105" spans="1:11" ht="15" customHeight="1" x14ac:dyDescent="0.25">
      <c r="A1105" s="3" t="s">
        <v>733</v>
      </c>
      <c r="B1105" s="3" t="s">
        <v>4</v>
      </c>
      <c r="C1105" s="3">
        <v>1095503</v>
      </c>
      <c r="D1105" s="3">
        <v>1027289</v>
      </c>
      <c r="E1105" s="6">
        <v>25</v>
      </c>
      <c r="F1105" s="4">
        <v>0.56000000000000005</v>
      </c>
      <c r="J1105" t="s">
        <v>727</v>
      </c>
      <c r="K1105" t="s">
        <v>734</v>
      </c>
    </row>
    <row r="1106" spans="1:11" ht="15" customHeight="1" x14ac:dyDescent="0.25">
      <c r="A1106" s="3" t="s">
        <v>85</v>
      </c>
      <c r="B1106" s="3" t="s">
        <v>91</v>
      </c>
      <c r="C1106" s="3">
        <v>1116572</v>
      </c>
      <c r="D1106" s="3">
        <v>1034078</v>
      </c>
      <c r="E1106" s="6">
        <v>25</v>
      </c>
      <c r="F1106" s="4">
        <v>0.5</v>
      </c>
      <c r="J1106" t="s">
        <v>727</v>
      </c>
      <c r="K1106" t="s">
        <v>735</v>
      </c>
    </row>
    <row r="1107" spans="1:11" ht="15" customHeight="1" x14ac:dyDescent="0.25">
      <c r="A1107" s="3" t="s">
        <v>86</v>
      </c>
      <c r="B1107" s="3" t="s">
        <v>94</v>
      </c>
      <c r="C1107" s="3">
        <v>1116572</v>
      </c>
      <c r="D1107" s="3">
        <v>1034078</v>
      </c>
      <c r="E1107" s="6">
        <v>25</v>
      </c>
      <c r="F1107" s="4">
        <v>0.51</v>
      </c>
      <c r="J1107" t="s">
        <v>727</v>
      </c>
      <c r="K1107" t="s">
        <v>736</v>
      </c>
    </row>
    <row r="1108" spans="1:11" ht="15" customHeight="1" x14ac:dyDescent="0.25">
      <c r="A1108" s="3" t="s">
        <v>737</v>
      </c>
      <c r="B1108" s="3" t="s">
        <v>100</v>
      </c>
      <c r="C1108" s="3">
        <v>1113710</v>
      </c>
      <c r="D1108" s="3">
        <v>1011001</v>
      </c>
      <c r="E1108" s="6">
        <v>25</v>
      </c>
      <c r="F1108" s="4">
        <v>0.44</v>
      </c>
      <c r="J1108" t="s">
        <v>727</v>
      </c>
    </row>
    <row r="1109" spans="1:11" ht="15" customHeight="1" x14ac:dyDescent="0.25">
      <c r="A1109" s="3" t="s">
        <v>67</v>
      </c>
      <c r="B1109" s="3" t="s">
        <v>738</v>
      </c>
      <c r="C1109" s="3">
        <v>1168622</v>
      </c>
      <c r="D1109" s="3">
        <v>1104247</v>
      </c>
      <c r="E1109" s="2">
        <v>25</v>
      </c>
      <c r="F1109" s="4">
        <v>4.83</v>
      </c>
      <c r="J1109" t="s">
        <v>727</v>
      </c>
    </row>
    <row r="1110" spans="1:11" ht="15" customHeight="1" x14ac:dyDescent="0.25">
      <c r="A1110" s="3" t="s">
        <v>69</v>
      </c>
      <c r="B1110" s="3" t="s">
        <v>738</v>
      </c>
      <c r="C1110" s="3">
        <v>1164841</v>
      </c>
      <c r="D1110" s="3">
        <v>1111343</v>
      </c>
      <c r="E1110" s="2">
        <v>6</v>
      </c>
      <c r="F1110" s="4">
        <v>5.14</v>
      </c>
      <c r="J1110" t="s">
        <v>727</v>
      </c>
    </row>
    <row r="1111" spans="1:11" ht="15" customHeight="1" x14ac:dyDescent="0.25">
      <c r="A1111" s="3" t="s">
        <v>739</v>
      </c>
      <c r="B1111" s="3" t="s">
        <v>565</v>
      </c>
      <c r="C1111" s="3">
        <v>1150098</v>
      </c>
      <c r="D1111" s="3">
        <v>1070020</v>
      </c>
      <c r="E1111" s="2">
        <v>25</v>
      </c>
      <c r="F1111" s="4">
        <v>0.71</v>
      </c>
      <c r="J1111" t="s">
        <v>727</v>
      </c>
    </row>
    <row r="1112" spans="1:11" ht="15" customHeight="1" x14ac:dyDescent="0.25">
      <c r="A1112" s="3" t="s">
        <v>177</v>
      </c>
      <c r="B1112" s="3" t="s">
        <v>207</v>
      </c>
      <c r="C1112" s="3">
        <v>1147600</v>
      </c>
      <c r="D1112" s="3">
        <v>1069901</v>
      </c>
      <c r="E1112" s="2">
        <v>25</v>
      </c>
      <c r="F1112" s="4">
        <v>2.84</v>
      </c>
      <c r="J1112" t="s">
        <v>727</v>
      </c>
      <c r="K1112" t="s">
        <v>740</v>
      </c>
    </row>
    <row r="1113" spans="1:11" ht="15" customHeight="1" x14ac:dyDescent="0.25">
      <c r="A1113" s="3" t="s">
        <v>741</v>
      </c>
      <c r="B1113" s="3" t="s">
        <v>207</v>
      </c>
      <c r="C1113" s="3">
        <v>1147600</v>
      </c>
      <c r="D1113" s="3">
        <v>1069901</v>
      </c>
      <c r="E1113" s="2">
        <v>25</v>
      </c>
      <c r="F1113" s="4">
        <v>1.46</v>
      </c>
      <c r="J1113" t="s">
        <v>727</v>
      </c>
      <c r="K1113" t="s">
        <v>740</v>
      </c>
    </row>
    <row r="1114" spans="1:11" ht="15" customHeight="1" x14ac:dyDescent="0.25">
      <c r="A1114" s="3" t="s">
        <v>742</v>
      </c>
      <c r="B1114" s="3" t="s">
        <v>207</v>
      </c>
      <c r="C1114" s="3">
        <v>1147600</v>
      </c>
      <c r="D1114" s="3">
        <v>1069901</v>
      </c>
      <c r="E1114" s="2">
        <v>25</v>
      </c>
      <c r="F1114" s="4">
        <v>1.25</v>
      </c>
      <c r="J1114" t="s">
        <v>727</v>
      </c>
      <c r="K1114" t="s">
        <v>740</v>
      </c>
    </row>
    <row r="1115" spans="1:11" ht="15" customHeight="1" x14ac:dyDescent="0.25">
      <c r="A1115" s="3" t="s">
        <v>181</v>
      </c>
      <c r="B1115" s="3" t="s">
        <v>207</v>
      </c>
      <c r="C1115" s="3">
        <v>1147766</v>
      </c>
      <c r="D1115" s="3">
        <v>1071398</v>
      </c>
      <c r="E1115" s="2">
        <v>6</v>
      </c>
      <c r="F1115" s="4">
        <v>6.12</v>
      </c>
      <c r="J1115" t="s">
        <v>727</v>
      </c>
      <c r="K1115" t="s">
        <v>743</v>
      </c>
    </row>
    <row r="1116" spans="1:11" ht="15" customHeight="1" x14ac:dyDescent="0.25">
      <c r="A1116" s="3" t="s">
        <v>744</v>
      </c>
      <c r="B1116" s="3" t="s">
        <v>565</v>
      </c>
      <c r="C1116" s="3">
        <v>1096640</v>
      </c>
      <c r="D1116" s="3">
        <v>1027444</v>
      </c>
      <c r="E1116" s="2">
        <v>8</v>
      </c>
      <c r="F1116" s="4">
        <v>0.54</v>
      </c>
      <c r="J1116" t="s">
        <v>727</v>
      </c>
    </row>
    <row r="1117" spans="1:11" ht="15" customHeight="1" x14ac:dyDescent="0.25">
      <c r="A1117" s="3" t="s">
        <v>745</v>
      </c>
      <c r="B1117" s="3" t="s">
        <v>103</v>
      </c>
      <c r="C1117" s="3">
        <v>1118793.16475</v>
      </c>
      <c r="D1117" s="3">
        <v>1303018.0771999999</v>
      </c>
      <c r="E1117" s="2">
        <v>4</v>
      </c>
      <c r="F1117" s="4">
        <v>0.6</v>
      </c>
      <c r="J1117" t="s">
        <v>232</v>
      </c>
    </row>
    <row r="1118" spans="1:11" ht="15" customHeight="1" x14ac:dyDescent="0.25">
      <c r="A1118" s="3" t="s">
        <v>746</v>
      </c>
      <c r="B1118" s="3" t="s">
        <v>103</v>
      </c>
      <c r="C1118" s="3">
        <v>1085544.0852999999</v>
      </c>
      <c r="D1118" s="3">
        <v>1283716.7209600001</v>
      </c>
      <c r="E1118" s="2">
        <v>4</v>
      </c>
      <c r="F1118" s="4">
        <v>0.52</v>
      </c>
      <c r="J1118" t="s">
        <v>747</v>
      </c>
    </row>
    <row r="1119" spans="1:11" ht="15" customHeight="1" x14ac:dyDescent="0.25">
      <c r="A1119" s="3" t="s">
        <v>748</v>
      </c>
      <c r="B1119" s="3" t="s">
        <v>249</v>
      </c>
      <c r="C1119" s="3">
        <v>1083324.8326999999</v>
      </c>
      <c r="D1119" s="3">
        <v>1289703.9610299999</v>
      </c>
      <c r="E1119" s="2">
        <v>25</v>
      </c>
      <c r="F1119" s="4">
        <v>0.71</v>
      </c>
      <c r="J1119" t="s">
        <v>747</v>
      </c>
    </row>
    <row r="1120" spans="1:11" ht="15" customHeight="1" x14ac:dyDescent="0.25">
      <c r="A1120" s="3" t="s">
        <v>749</v>
      </c>
      <c r="B1120" s="3" t="s">
        <v>230</v>
      </c>
      <c r="C1120" s="3">
        <v>1087968.82204</v>
      </c>
      <c r="D1120" s="3">
        <v>1283413.6308500001</v>
      </c>
      <c r="E1120" s="2">
        <v>8</v>
      </c>
      <c r="F1120" s="4">
        <v>0.7</v>
      </c>
      <c r="J1120" t="s">
        <v>747</v>
      </c>
    </row>
    <row r="1121" spans="1:10" ht="15" customHeight="1" x14ac:dyDescent="0.25">
      <c r="A1121" s="3" t="s">
        <v>750</v>
      </c>
      <c r="B1121" s="3" t="s">
        <v>496</v>
      </c>
      <c r="C1121" s="3">
        <v>1086618.88372</v>
      </c>
      <c r="D1121" s="3">
        <v>1283293.95071</v>
      </c>
      <c r="E1121" s="2">
        <v>25</v>
      </c>
      <c r="F1121" s="4">
        <v>1.87</v>
      </c>
      <c r="J1121" t="s">
        <v>747</v>
      </c>
    </row>
    <row r="1122" spans="1:10" ht="15" customHeight="1" x14ac:dyDescent="0.25">
      <c r="A1122" s="3" t="s">
        <v>751</v>
      </c>
      <c r="B1122" s="3" t="s">
        <v>91</v>
      </c>
      <c r="C1122" s="3">
        <v>1210410</v>
      </c>
      <c r="D1122" s="3">
        <v>1270754</v>
      </c>
      <c r="F1122" s="4">
        <v>1.25</v>
      </c>
      <c r="J1122" t="s">
        <v>283</v>
      </c>
    </row>
    <row r="1123" spans="1:10" ht="15" customHeight="1" x14ac:dyDescent="0.25">
      <c r="A1123" s="3" t="s">
        <v>751</v>
      </c>
      <c r="B1123" s="3" t="s">
        <v>91</v>
      </c>
      <c r="C1123" s="3">
        <v>1210410</v>
      </c>
      <c r="D1123" s="3">
        <v>1270754</v>
      </c>
      <c r="F1123" s="4">
        <v>1.25</v>
      </c>
      <c r="J1123" t="s">
        <v>283</v>
      </c>
    </row>
    <row r="1124" spans="1:10" ht="15" customHeight="1" x14ac:dyDescent="0.25">
      <c r="A1124" s="3" t="s">
        <v>751</v>
      </c>
      <c r="B1124" s="3" t="s">
        <v>91</v>
      </c>
      <c r="C1124" s="3">
        <v>1210410</v>
      </c>
      <c r="D1124" s="3">
        <v>1270754</v>
      </c>
      <c r="F1124" s="4">
        <v>1.25</v>
      </c>
      <c r="J1124" t="s">
        <v>283</v>
      </c>
    </row>
    <row r="1125" spans="1:10" ht="15" customHeight="1" x14ac:dyDescent="0.25">
      <c r="A1125" s="3" t="s">
        <v>751</v>
      </c>
      <c r="B1125" s="3" t="s">
        <v>91</v>
      </c>
      <c r="C1125" s="3">
        <v>1210410</v>
      </c>
      <c r="D1125" s="3">
        <v>1270754</v>
      </c>
      <c r="F1125" s="4">
        <v>1.3</v>
      </c>
      <c r="J1125" t="s">
        <v>283</v>
      </c>
    </row>
    <row r="1126" spans="1:10" ht="15" customHeight="1" x14ac:dyDescent="0.25">
      <c r="A1126" s="3" t="s">
        <v>751</v>
      </c>
      <c r="B1126" s="3" t="s">
        <v>91</v>
      </c>
      <c r="C1126" s="3">
        <v>1210410</v>
      </c>
      <c r="D1126" s="3">
        <v>1270754</v>
      </c>
      <c r="F1126" s="4">
        <v>1.3</v>
      </c>
      <c r="J1126" t="s">
        <v>283</v>
      </c>
    </row>
    <row r="1127" spans="1:10" ht="15" customHeight="1" x14ac:dyDescent="0.25">
      <c r="A1127" s="3" t="s">
        <v>751</v>
      </c>
      <c r="B1127" s="3" t="s">
        <v>91</v>
      </c>
      <c r="C1127" s="3">
        <v>1210410</v>
      </c>
      <c r="D1127" s="3">
        <v>1270754</v>
      </c>
      <c r="F1127" s="4">
        <v>1.3</v>
      </c>
      <c r="J1127" t="s">
        <v>283</v>
      </c>
    </row>
    <row r="1128" spans="1:10" ht="15" customHeight="1" x14ac:dyDescent="0.25">
      <c r="A1128" s="3" t="s">
        <v>751</v>
      </c>
      <c r="B1128" s="3" t="s">
        <v>91</v>
      </c>
      <c r="C1128" s="3">
        <v>1210410</v>
      </c>
      <c r="D1128" s="3">
        <v>1270754</v>
      </c>
      <c r="F1128" s="4">
        <v>1.29</v>
      </c>
      <c r="J1128" t="s">
        <v>283</v>
      </c>
    </row>
    <row r="1129" spans="1:10" ht="15" customHeight="1" x14ac:dyDescent="0.25">
      <c r="A1129" s="3" t="s">
        <v>751</v>
      </c>
      <c r="B1129" s="3" t="s">
        <v>91</v>
      </c>
      <c r="C1129" s="3">
        <v>1210410</v>
      </c>
      <c r="D1129" s="3">
        <v>1270754</v>
      </c>
      <c r="F1129" s="4">
        <v>1.34</v>
      </c>
      <c r="J1129" t="s">
        <v>283</v>
      </c>
    </row>
    <row r="1130" spans="1:10" ht="15" customHeight="1" x14ac:dyDescent="0.25">
      <c r="A1130" s="3" t="s">
        <v>751</v>
      </c>
      <c r="B1130" s="3" t="s">
        <v>91</v>
      </c>
      <c r="C1130" s="3">
        <v>1210410</v>
      </c>
      <c r="D1130" s="3">
        <v>1270754</v>
      </c>
      <c r="F1130" s="4">
        <v>1.34</v>
      </c>
      <c r="J1130" t="s">
        <v>283</v>
      </c>
    </row>
    <row r="1131" spans="1:10" ht="15" customHeight="1" x14ac:dyDescent="0.25">
      <c r="A1131" s="3" t="s">
        <v>751</v>
      </c>
      <c r="B1131" s="3" t="s">
        <v>91</v>
      </c>
      <c r="C1131" s="3">
        <v>1210410</v>
      </c>
      <c r="D1131" s="3">
        <v>1270754</v>
      </c>
      <c r="F1131" s="4">
        <v>1.34</v>
      </c>
      <c r="J1131" t="s">
        <v>283</v>
      </c>
    </row>
    <row r="1132" spans="1:10" ht="15" customHeight="1" x14ac:dyDescent="0.25">
      <c r="A1132" s="3" t="s">
        <v>751</v>
      </c>
      <c r="B1132" s="3" t="s">
        <v>91</v>
      </c>
      <c r="C1132" s="3">
        <v>1210410</v>
      </c>
      <c r="D1132" s="3">
        <v>1270754</v>
      </c>
      <c r="F1132" s="4">
        <v>1.36</v>
      </c>
      <c r="J1132" t="s">
        <v>283</v>
      </c>
    </row>
    <row r="1133" spans="1:10" ht="15" customHeight="1" x14ac:dyDescent="0.25">
      <c r="A1133" s="3" t="s">
        <v>751</v>
      </c>
      <c r="B1133" s="3" t="s">
        <v>91</v>
      </c>
      <c r="C1133" s="3">
        <v>1210410</v>
      </c>
      <c r="D1133" s="3">
        <v>1270754</v>
      </c>
      <c r="F1133" s="4">
        <v>1.36</v>
      </c>
      <c r="J1133" t="s">
        <v>283</v>
      </c>
    </row>
    <row r="1134" spans="1:10" ht="15" customHeight="1" x14ac:dyDescent="0.25">
      <c r="A1134" s="3" t="s">
        <v>751</v>
      </c>
      <c r="B1134" s="3" t="s">
        <v>91</v>
      </c>
      <c r="C1134" s="3">
        <v>1210410</v>
      </c>
      <c r="D1134" s="3">
        <v>1270754</v>
      </c>
      <c r="F1134" s="4">
        <v>1.36</v>
      </c>
      <c r="J1134" t="s">
        <v>283</v>
      </c>
    </row>
    <row r="1135" spans="1:10" ht="15" customHeight="1" x14ac:dyDescent="0.25">
      <c r="A1135" s="3" t="s">
        <v>751</v>
      </c>
      <c r="B1135" s="3" t="s">
        <v>91</v>
      </c>
      <c r="C1135" s="3">
        <v>1210410</v>
      </c>
      <c r="D1135" s="3">
        <v>1270754</v>
      </c>
      <c r="F1135" s="4">
        <v>1.3</v>
      </c>
      <c r="J1135" t="s">
        <v>283</v>
      </c>
    </row>
    <row r="1136" spans="1:10" ht="15" customHeight="1" x14ac:dyDescent="0.25">
      <c r="A1136" s="3" t="s">
        <v>751</v>
      </c>
      <c r="B1136" s="3" t="s">
        <v>91</v>
      </c>
      <c r="C1136" s="3">
        <v>1210410</v>
      </c>
      <c r="D1136" s="3">
        <v>1270754</v>
      </c>
      <c r="F1136" s="4">
        <v>1.3</v>
      </c>
      <c r="J1136" t="s">
        <v>283</v>
      </c>
    </row>
    <row r="1137" spans="1:10" ht="15" customHeight="1" x14ac:dyDescent="0.25">
      <c r="A1137" s="3" t="s">
        <v>751</v>
      </c>
      <c r="B1137" s="3" t="s">
        <v>91</v>
      </c>
      <c r="C1137" s="3">
        <v>1210410</v>
      </c>
      <c r="D1137" s="3">
        <v>1270754</v>
      </c>
      <c r="F1137" s="4">
        <v>1.3</v>
      </c>
      <c r="J1137" t="s">
        <v>283</v>
      </c>
    </row>
    <row r="1138" spans="1:10" ht="15" customHeight="1" x14ac:dyDescent="0.25">
      <c r="A1138" s="3" t="s">
        <v>752</v>
      </c>
      <c r="B1138" s="3" t="s">
        <v>100</v>
      </c>
      <c r="C1138" s="3">
        <v>1210410</v>
      </c>
      <c r="D1138" s="3">
        <v>1270754</v>
      </c>
      <c r="F1138" s="4">
        <v>0.55000000000000004</v>
      </c>
      <c r="J1138" t="s">
        <v>283</v>
      </c>
    </row>
    <row r="1139" spans="1:10" ht="15" customHeight="1" x14ac:dyDescent="0.25">
      <c r="A1139" s="3" t="s">
        <v>752</v>
      </c>
      <c r="B1139" s="3" t="s">
        <v>100</v>
      </c>
      <c r="C1139" s="3">
        <v>1210410</v>
      </c>
      <c r="D1139" s="3">
        <v>1270754</v>
      </c>
      <c r="F1139" s="4">
        <v>0.55000000000000004</v>
      </c>
      <c r="J1139" t="s">
        <v>283</v>
      </c>
    </row>
    <row r="1140" spans="1:10" ht="15" customHeight="1" x14ac:dyDescent="0.25">
      <c r="A1140" s="3" t="s">
        <v>752</v>
      </c>
      <c r="B1140" s="3" t="s">
        <v>100</v>
      </c>
      <c r="C1140" s="3">
        <v>1210410</v>
      </c>
      <c r="D1140" s="3">
        <v>1270754</v>
      </c>
      <c r="F1140" s="4">
        <v>0.55000000000000004</v>
      </c>
      <c r="J1140" t="s">
        <v>283</v>
      </c>
    </row>
    <row r="1141" spans="1:10" ht="15" customHeight="1" x14ac:dyDescent="0.25">
      <c r="A1141" s="3" t="s">
        <v>752</v>
      </c>
      <c r="B1141" s="3" t="s">
        <v>100</v>
      </c>
      <c r="C1141" s="3">
        <v>1210410</v>
      </c>
      <c r="D1141" s="3">
        <v>1270754</v>
      </c>
      <c r="F1141" s="4">
        <v>0.56999999999999995</v>
      </c>
      <c r="J1141" t="s">
        <v>283</v>
      </c>
    </row>
    <row r="1142" spans="1:10" ht="15" customHeight="1" x14ac:dyDescent="0.25">
      <c r="A1142" s="3" t="s">
        <v>752</v>
      </c>
      <c r="B1142" s="3" t="s">
        <v>100</v>
      </c>
      <c r="C1142" s="3">
        <v>1210410</v>
      </c>
      <c r="D1142" s="3">
        <v>1270754</v>
      </c>
      <c r="F1142" s="4">
        <v>0.56999999999999995</v>
      </c>
      <c r="J1142" t="s">
        <v>283</v>
      </c>
    </row>
    <row r="1143" spans="1:10" ht="15" customHeight="1" x14ac:dyDescent="0.25">
      <c r="A1143" s="3" t="s">
        <v>752</v>
      </c>
      <c r="B1143" s="3" t="s">
        <v>100</v>
      </c>
      <c r="C1143" s="3">
        <v>1210410</v>
      </c>
      <c r="D1143" s="3">
        <v>1270754</v>
      </c>
      <c r="F1143" s="4">
        <v>0.56999999999999995</v>
      </c>
      <c r="J1143" t="s">
        <v>283</v>
      </c>
    </row>
    <row r="1144" spans="1:10" ht="15" customHeight="1" x14ac:dyDescent="0.25">
      <c r="A1144" s="3" t="s">
        <v>752</v>
      </c>
      <c r="B1144" s="3" t="s">
        <v>100</v>
      </c>
      <c r="C1144" s="3">
        <v>1210410</v>
      </c>
      <c r="D1144" s="3">
        <v>1270754</v>
      </c>
      <c r="F1144" s="4">
        <v>0.56999999999999995</v>
      </c>
      <c r="J1144" t="s">
        <v>283</v>
      </c>
    </row>
    <row r="1145" spans="1:10" ht="15" customHeight="1" x14ac:dyDescent="0.25">
      <c r="A1145" s="3" t="s">
        <v>752</v>
      </c>
      <c r="B1145" s="3" t="s">
        <v>100</v>
      </c>
      <c r="C1145" s="3">
        <v>1210410</v>
      </c>
      <c r="D1145" s="3">
        <v>1270754</v>
      </c>
      <c r="F1145" s="4">
        <v>0.56999999999999995</v>
      </c>
      <c r="J1145" t="s">
        <v>283</v>
      </c>
    </row>
    <row r="1146" spans="1:10" ht="15" customHeight="1" x14ac:dyDescent="0.25">
      <c r="A1146" s="3" t="s">
        <v>752</v>
      </c>
      <c r="B1146" s="3" t="s">
        <v>100</v>
      </c>
      <c r="C1146" s="3">
        <v>1210410</v>
      </c>
      <c r="D1146" s="3">
        <v>1270754</v>
      </c>
      <c r="F1146" s="4">
        <v>0.56999999999999995</v>
      </c>
      <c r="J1146" t="s">
        <v>283</v>
      </c>
    </row>
    <row r="1147" spans="1:10" ht="15" customHeight="1" x14ac:dyDescent="0.25">
      <c r="A1147" s="3" t="s">
        <v>752</v>
      </c>
      <c r="B1147" s="3" t="s">
        <v>100</v>
      </c>
      <c r="C1147" s="3">
        <v>1210410</v>
      </c>
      <c r="D1147" s="3">
        <v>1270754</v>
      </c>
      <c r="F1147" s="4">
        <v>0.56999999999999995</v>
      </c>
      <c r="J1147" t="s">
        <v>283</v>
      </c>
    </row>
    <row r="1148" spans="1:10" ht="15" customHeight="1" x14ac:dyDescent="0.25">
      <c r="A1148" s="3" t="s">
        <v>752</v>
      </c>
      <c r="B1148" s="3" t="s">
        <v>100</v>
      </c>
      <c r="C1148" s="3">
        <v>1210410</v>
      </c>
      <c r="D1148" s="3">
        <v>1270754</v>
      </c>
      <c r="F1148" s="4">
        <v>0.56999999999999995</v>
      </c>
      <c r="J1148" t="s">
        <v>283</v>
      </c>
    </row>
    <row r="1149" spans="1:10" ht="15" customHeight="1" x14ac:dyDescent="0.25">
      <c r="A1149" s="3" t="s">
        <v>752</v>
      </c>
      <c r="B1149" s="3" t="s">
        <v>100</v>
      </c>
      <c r="C1149" s="3">
        <v>1210410</v>
      </c>
      <c r="D1149" s="3">
        <v>1270754</v>
      </c>
      <c r="F1149" s="4">
        <v>0.56999999999999995</v>
      </c>
      <c r="J1149" t="s">
        <v>283</v>
      </c>
    </row>
    <row r="1150" spans="1:10" ht="15" customHeight="1" x14ac:dyDescent="0.25">
      <c r="A1150" s="3" t="s">
        <v>752</v>
      </c>
      <c r="B1150" s="3" t="s">
        <v>100</v>
      </c>
      <c r="C1150" s="3">
        <v>1210410</v>
      </c>
      <c r="D1150" s="3">
        <v>1270754</v>
      </c>
      <c r="F1150" s="4">
        <v>0.56999999999999995</v>
      </c>
      <c r="J1150" t="s">
        <v>283</v>
      </c>
    </row>
    <row r="1151" spans="1:10" ht="15" customHeight="1" x14ac:dyDescent="0.25">
      <c r="A1151" s="3" t="s">
        <v>752</v>
      </c>
      <c r="B1151" s="3" t="s">
        <v>100</v>
      </c>
      <c r="C1151" s="3">
        <v>1210410</v>
      </c>
      <c r="D1151" s="3">
        <v>1270754</v>
      </c>
      <c r="F1151" s="4">
        <v>0.56999999999999995</v>
      </c>
      <c r="J1151" t="s">
        <v>283</v>
      </c>
    </row>
    <row r="1152" spans="1:10" ht="15" customHeight="1" x14ac:dyDescent="0.25">
      <c r="A1152" s="3" t="s">
        <v>752</v>
      </c>
      <c r="B1152" s="3" t="s">
        <v>100</v>
      </c>
      <c r="C1152" s="3">
        <v>1210410</v>
      </c>
      <c r="D1152" s="3">
        <v>1270754</v>
      </c>
      <c r="F1152" s="4">
        <v>0.56999999999999995</v>
      </c>
      <c r="J1152" t="s">
        <v>283</v>
      </c>
    </row>
    <row r="1153" spans="1:10" ht="15" customHeight="1" x14ac:dyDescent="0.25">
      <c r="A1153" s="3" t="s">
        <v>752</v>
      </c>
      <c r="B1153" s="3" t="s">
        <v>100</v>
      </c>
      <c r="C1153" s="3">
        <v>1210410</v>
      </c>
      <c r="D1153" s="3">
        <v>1270754</v>
      </c>
      <c r="F1153" s="4">
        <v>0.56999999999999995</v>
      </c>
      <c r="J1153" t="s">
        <v>283</v>
      </c>
    </row>
    <row r="1154" spans="1:10" ht="15" customHeight="1" x14ac:dyDescent="0.25">
      <c r="A1154" s="3" t="s">
        <v>752</v>
      </c>
      <c r="B1154" s="3" t="s">
        <v>100</v>
      </c>
      <c r="C1154" s="3">
        <v>1210410</v>
      </c>
      <c r="D1154" s="3">
        <v>1270754</v>
      </c>
      <c r="F1154" s="4">
        <v>0.56999999999999995</v>
      </c>
      <c r="J1154" t="s">
        <v>283</v>
      </c>
    </row>
    <row r="1155" spans="1:10" ht="15" customHeight="1" x14ac:dyDescent="0.25">
      <c r="A1155" s="3" t="s">
        <v>752</v>
      </c>
      <c r="B1155" s="3" t="s">
        <v>100</v>
      </c>
      <c r="C1155" s="3">
        <v>1210410</v>
      </c>
      <c r="D1155" s="3">
        <v>1270754</v>
      </c>
      <c r="F1155" s="4">
        <v>0.56999999999999995</v>
      </c>
      <c r="J1155" t="s">
        <v>283</v>
      </c>
    </row>
    <row r="1156" spans="1:10" ht="15" customHeight="1" x14ac:dyDescent="0.25">
      <c r="A1156" s="3" t="s">
        <v>752</v>
      </c>
      <c r="B1156" s="3" t="s">
        <v>100</v>
      </c>
      <c r="C1156" s="3">
        <v>1210410</v>
      </c>
      <c r="D1156" s="3">
        <v>1270754</v>
      </c>
      <c r="F1156" s="4">
        <v>0.56999999999999995</v>
      </c>
      <c r="J1156" t="s">
        <v>283</v>
      </c>
    </row>
    <row r="1157" spans="1:10" ht="15" customHeight="1" x14ac:dyDescent="0.25">
      <c r="A1157" s="3" t="s">
        <v>752</v>
      </c>
      <c r="B1157" s="3" t="s">
        <v>100</v>
      </c>
      <c r="C1157" s="3">
        <v>1210410</v>
      </c>
      <c r="D1157" s="3">
        <v>1270754</v>
      </c>
      <c r="F1157" s="4">
        <v>0.41</v>
      </c>
      <c r="J1157" t="s">
        <v>283</v>
      </c>
    </row>
    <row r="1158" spans="1:10" ht="15" customHeight="1" x14ac:dyDescent="0.25">
      <c r="A1158" s="3" t="s">
        <v>752</v>
      </c>
      <c r="B1158" s="3" t="s">
        <v>100</v>
      </c>
      <c r="C1158" s="3">
        <v>1210410</v>
      </c>
      <c r="D1158" s="3">
        <v>1270754</v>
      </c>
      <c r="F1158" s="4">
        <v>0.42</v>
      </c>
      <c r="J1158" t="s">
        <v>283</v>
      </c>
    </row>
    <row r="1159" spans="1:10" ht="15" customHeight="1" x14ac:dyDescent="0.25">
      <c r="A1159" s="3" t="s">
        <v>752</v>
      </c>
      <c r="B1159" s="3" t="s">
        <v>100</v>
      </c>
      <c r="C1159" s="3">
        <v>1210410</v>
      </c>
      <c r="D1159" s="3">
        <v>1270754</v>
      </c>
      <c r="F1159" s="4">
        <v>0.42</v>
      </c>
      <c r="J1159" t="s">
        <v>283</v>
      </c>
    </row>
    <row r="1160" spans="1:10" ht="15" customHeight="1" x14ac:dyDescent="0.25">
      <c r="A1160" s="3" t="s">
        <v>752</v>
      </c>
      <c r="B1160" s="3" t="s">
        <v>100</v>
      </c>
      <c r="C1160" s="3">
        <v>1210410</v>
      </c>
      <c r="D1160" s="3">
        <v>1270754</v>
      </c>
      <c r="F1160" s="4">
        <v>0.43</v>
      </c>
      <c r="J1160" t="s">
        <v>283</v>
      </c>
    </row>
    <row r="1161" spans="1:10" ht="15" customHeight="1" x14ac:dyDescent="0.25">
      <c r="A1161" s="3" t="s">
        <v>752</v>
      </c>
      <c r="B1161" s="3" t="s">
        <v>100</v>
      </c>
      <c r="C1161" s="3">
        <v>1210410</v>
      </c>
      <c r="D1161" s="3">
        <v>1270754</v>
      </c>
      <c r="F1161" s="4">
        <v>0.43</v>
      </c>
      <c r="J1161" t="s">
        <v>283</v>
      </c>
    </row>
    <row r="1162" spans="1:10" ht="15" customHeight="1" x14ac:dyDescent="0.25">
      <c r="A1162" s="3" t="s">
        <v>752</v>
      </c>
      <c r="B1162" s="3" t="s">
        <v>100</v>
      </c>
      <c r="C1162" s="3">
        <v>1210410</v>
      </c>
      <c r="D1162" s="3">
        <v>1270754</v>
      </c>
      <c r="F1162" s="4">
        <v>0.45</v>
      </c>
      <c r="J1162" t="s">
        <v>283</v>
      </c>
    </row>
    <row r="1163" spans="1:10" ht="15" customHeight="1" x14ac:dyDescent="0.25">
      <c r="A1163" s="3" t="s">
        <v>752</v>
      </c>
      <c r="B1163" s="3" t="s">
        <v>100</v>
      </c>
      <c r="C1163" s="3">
        <v>1210410</v>
      </c>
      <c r="D1163" s="3">
        <v>1270754</v>
      </c>
      <c r="F1163" s="4">
        <v>0.55000000000000004</v>
      </c>
      <c r="J1163" t="s">
        <v>283</v>
      </c>
    </row>
    <row r="1164" spans="1:10" ht="15" customHeight="1" x14ac:dyDescent="0.25">
      <c r="A1164" s="3" t="s">
        <v>752</v>
      </c>
      <c r="B1164" s="3" t="s">
        <v>100</v>
      </c>
      <c r="C1164" s="3">
        <v>1210410</v>
      </c>
      <c r="D1164" s="3">
        <v>1270754</v>
      </c>
      <c r="F1164" s="4">
        <v>0.48</v>
      </c>
      <c r="J1164" t="s">
        <v>283</v>
      </c>
    </row>
    <row r="1165" spans="1:10" ht="15" customHeight="1" x14ac:dyDescent="0.25">
      <c r="A1165" s="3" t="s">
        <v>752</v>
      </c>
      <c r="B1165" s="3" t="s">
        <v>100</v>
      </c>
      <c r="C1165" s="3">
        <v>1210410</v>
      </c>
      <c r="D1165" s="3">
        <v>1270754</v>
      </c>
      <c r="F1165" s="4">
        <v>0.49</v>
      </c>
      <c r="J1165" t="s">
        <v>283</v>
      </c>
    </row>
    <row r="1166" spans="1:10" ht="15" customHeight="1" x14ac:dyDescent="0.25">
      <c r="A1166" s="3" t="s">
        <v>752</v>
      </c>
      <c r="B1166" s="3" t="s">
        <v>100</v>
      </c>
      <c r="C1166" s="3">
        <v>1210410</v>
      </c>
      <c r="D1166" s="3">
        <v>1270754</v>
      </c>
      <c r="F1166" s="4">
        <v>0.55000000000000004</v>
      </c>
      <c r="J1166" t="s">
        <v>283</v>
      </c>
    </row>
    <row r="1167" spans="1:10" ht="15" customHeight="1" x14ac:dyDescent="0.25">
      <c r="A1167" s="3" t="s">
        <v>752</v>
      </c>
      <c r="B1167" s="3" t="s">
        <v>100</v>
      </c>
      <c r="C1167" s="3">
        <v>1210410</v>
      </c>
      <c r="D1167" s="3">
        <v>1270754</v>
      </c>
      <c r="F1167" s="4">
        <v>0.6</v>
      </c>
      <c r="J1167" t="s">
        <v>283</v>
      </c>
    </row>
    <row r="1168" spans="1:10" ht="15" customHeight="1" x14ac:dyDescent="0.25">
      <c r="A1168" s="3" t="s">
        <v>752</v>
      </c>
      <c r="B1168" s="3" t="s">
        <v>100</v>
      </c>
      <c r="C1168" s="3">
        <v>1210410</v>
      </c>
      <c r="D1168" s="3">
        <v>1270754</v>
      </c>
      <c r="F1168" s="4">
        <v>0.6</v>
      </c>
      <c r="J1168" t="s">
        <v>283</v>
      </c>
    </row>
    <row r="1169" spans="1:10" ht="15" customHeight="1" x14ac:dyDescent="0.25">
      <c r="A1169" s="3" t="s">
        <v>752</v>
      </c>
      <c r="B1169" s="3" t="s">
        <v>100</v>
      </c>
      <c r="C1169" s="3">
        <v>1210410</v>
      </c>
      <c r="D1169" s="3">
        <v>1270754</v>
      </c>
      <c r="F1169" s="4">
        <v>0.61</v>
      </c>
      <c r="J1169" t="s">
        <v>283</v>
      </c>
    </row>
    <row r="1170" spans="1:10" ht="15" customHeight="1" x14ac:dyDescent="0.25">
      <c r="A1170" s="3" t="s">
        <v>752</v>
      </c>
      <c r="B1170" s="3" t="s">
        <v>100</v>
      </c>
      <c r="C1170" s="3">
        <v>1210410</v>
      </c>
      <c r="D1170" s="3">
        <v>1270754</v>
      </c>
      <c r="F1170" s="4">
        <v>0.6</v>
      </c>
      <c r="J1170" t="s">
        <v>283</v>
      </c>
    </row>
    <row r="1171" spans="1:10" ht="15" customHeight="1" x14ac:dyDescent="0.25">
      <c r="A1171" s="3" t="s">
        <v>752</v>
      </c>
      <c r="B1171" s="3" t="s">
        <v>100</v>
      </c>
      <c r="C1171" s="3">
        <v>1210410</v>
      </c>
      <c r="D1171" s="3">
        <v>1270754</v>
      </c>
      <c r="F1171" s="4">
        <v>0.61</v>
      </c>
      <c r="J1171" t="s">
        <v>283</v>
      </c>
    </row>
    <row r="1172" spans="1:10" ht="15" customHeight="1" x14ac:dyDescent="0.25">
      <c r="A1172" s="3" t="s">
        <v>752</v>
      </c>
      <c r="B1172" s="3" t="s">
        <v>100</v>
      </c>
      <c r="C1172" s="3">
        <v>1210410</v>
      </c>
      <c r="D1172" s="3">
        <v>1270754</v>
      </c>
      <c r="F1172" s="4">
        <v>0.59</v>
      </c>
      <c r="J1172" t="s">
        <v>283</v>
      </c>
    </row>
    <row r="1173" spans="1:10" ht="15" customHeight="1" x14ac:dyDescent="0.25">
      <c r="A1173" s="3" t="s">
        <v>752</v>
      </c>
      <c r="B1173" s="3" t="s">
        <v>100</v>
      </c>
      <c r="C1173" s="3">
        <v>1210410</v>
      </c>
      <c r="D1173" s="3">
        <v>1270754</v>
      </c>
      <c r="F1173" s="4">
        <v>0.63</v>
      </c>
      <c r="J1173" t="s">
        <v>283</v>
      </c>
    </row>
    <row r="1174" spans="1:10" ht="15" customHeight="1" x14ac:dyDescent="0.25">
      <c r="A1174" s="3" t="s">
        <v>752</v>
      </c>
      <c r="B1174" s="3" t="s">
        <v>100</v>
      </c>
      <c r="C1174" s="3">
        <v>1210410</v>
      </c>
      <c r="D1174" s="3">
        <v>1270754</v>
      </c>
      <c r="F1174" s="4">
        <v>0.63</v>
      </c>
      <c r="J1174" t="s">
        <v>283</v>
      </c>
    </row>
    <row r="1175" spans="1:10" ht="15" customHeight="1" x14ac:dyDescent="0.25">
      <c r="A1175" s="3" t="s">
        <v>752</v>
      </c>
      <c r="B1175" s="3" t="s">
        <v>100</v>
      </c>
      <c r="C1175" s="3">
        <v>1210410</v>
      </c>
      <c r="D1175" s="3">
        <v>1270754</v>
      </c>
      <c r="F1175" s="4">
        <v>0.55000000000000004</v>
      </c>
      <c r="J1175" t="s">
        <v>283</v>
      </c>
    </row>
    <row r="1176" spans="1:10" ht="15" customHeight="1" x14ac:dyDescent="0.25">
      <c r="A1176" s="3" t="s">
        <v>752</v>
      </c>
      <c r="B1176" s="3" t="s">
        <v>100</v>
      </c>
      <c r="C1176" s="3">
        <v>1210410</v>
      </c>
      <c r="D1176" s="3">
        <v>1270754</v>
      </c>
      <c r="F1176" s="4">
        <v>0.59</v>
      </c>
      <c r="J1176" t="s">
        <v>283</v>
      </c>
    </row>
    <row r="1177" spans="1:10" ht="15" customHeight="1" x14ac:dyDescent="0.25">
      <c r="A1177" s="3" t="s">
        <v>752</v>
      </c>
      <c r="B1177" s="3" t="s">
        <v>100</v>
      </c>
      <c r="C1177" s="3">
        <v>1210410</v>
      </c>
      <c r="D1177" s="3">
        <v>1270754</v>
      </c>
      <c r="F1177" s="4">
        <v>0.54</v>
      </c>
      <c r="J1177" t="s">
        <v>283</v>
      </c>
    </row>
    <row r="1178" spans="1:10" ht="15" customHeight="1" x14ac:dyDescent="0.25">
      <c r="A1178" s="3" t="s">
        <v>752</v>
      </c>
      <c r="B1178" s="3" t="s">
        <v>100</v>
      </c>
      <c r="C1178" s="3">
        <v>1210410</v>
      </c>
      <c r="D1178" s="3">
        <v>1270754</v>
      </c>
      <c r="F1178" s="4">
        <v>0.59</v>
      </c>
      <c r="J1178" t="s">
        <v>283</v>
      </c>
    </row>
    <row r="1179" spans="1:10" ht="15" customHeight="1" x14ac:dyDescent="0.25">
      <c r="A1179" s="3" t="s">
        <v>752</v>
      </c>
      <c r="B1179" s="3" t="s">
        <v>100</v>
      </c>
      <c r="C1179" s="3">
        <v>1210410</v>
      </c>
      <c r="D1179" s="3">
        <v>1270754</v>
      </c>
      <c r="F1179" s="4">
        <v>0.6</v>
      </c>
      <c r="J1179" t="s">
        <v>283</v>
      </c>
    </row>
    <row r="1180" spans="1:10" ht="15" customHeight="1" x14ac:dyDescent="0.25">
      <c r="A1180" s="3" t="s">
        <v>752</v>
      </c>
      <c r="B1180" s="3" t="s">
        <v>100</v>
      </c>
      <c r="C1180" s="3">
        <v>1210410</v>
      </c>
      <c r="D1180" s="3">
        <v>1270754</v>
      </c>
      <c r="F1180" s="4">
        <v>0.61</v>
      </c>
      <c r="J1180" t="s">
        <v>283</v>
      </c>
    </row>
    <row r="1181" spans="1:10" ht="15" customHeight="1" x14ac:dyDescent="0.25">
      <c r="A1181" s="3" t="s">
        <v>752</v>
      </c>
      <c r="B1181" s="3" t="s">
        <v>100</v>
      </c>
      <c r="C1181" s="3">
        <v>1210410</v>
      </c>
      <c r="D1181" s="3">
        <v>1270754</v>
      </c>
      <c r="F1181" s="4">
        <v>0.6</v>
      </c>
      <c r="J1181" t="s">
        <v>283</v>
      </c>
    </row>
    <row r="1182" spans="1:10" ht="15" customHeight="1" x14ac:dyDescent="0.25">
      <c r="A1182" s="3" t="s">
        <v>752</v>
      </c>
      <c r="B1182" s="3" t="s">
        <v>100</v>
      </c>
      <c r="C1182" s="3">
        <v>1210410</v>
      </c>
      <c r="D1182" s="3">
        <v>1270754</v>
      </c>
      <c r="F1182" s="4">
        <v>0.61</v>
      </c>
      <c r="J1182" t="s">
        <v>283</v>
      </c>
    </row>
    <row r="1183" spans="1:10" ht="15" customHeight="1" x14ac:dyDescent="0.25">
      <c r="A1183" s="3" t="s">
        <v>752</v>
      </c>
      <c r="B1183" s="3" t="s">
        <v>100</v>
      </c>
      <c r="C1183" s="3">
        <v>1210410</v>
      </c>
      <c r="D1183" s="3">
        <v>1270754</v>
      </c>
      <c r="F1183" s="4">
        <v>0.61</v>
      </c>
      <c r="J1183" t="s">
        <v>283</v>
      </c>
    </row>
    <row r="1184" spans="1:10" ht="15" customHeight="1" x14ac:dyDescent="0.25">
      <c r="A1184" s="3" t="s">
        <v>752</v>
      </c>
      <c r="B1184" s="3" t="s">
        <v>100</v>
      </c>
      <c r="C1184" s="3">
        <v>1210410</v>
      </c>
      <c r="D1184" s="3">
        <v>1270754</v>
      </c>
      <c r="F1184" s="4">
        <v>0.61</v>
      </c>
      <c r="J1184" t="s">
        <v>283</v>
      </c>
    </row>
    <row r="1185" spans="1:11" ht="15" customHeight="1" x14ac:dyDescent="0.25">
      <c r="A1185" s="3" t="s">
        <v>752</v>
      </c>
      <c r="B1185" s="3" t="s">
        <v>100</v>
      </c>
      <c r="C1185" s="3">
        <v>1210410</v>
      </c>
      <c r="D1185" s="3">
        <v>1270754</v>
      </c>
      <c r="F1185" s="4">
        <v>0.61</v>
      </c>
      <c r="J1185" t="s">
        <v>283</v>
      </c>
    </row>
    <row r="1186" spans="1:11" ht="15" customHeight="1" x14ac:dyDescent="0.25">
      <c r="A1186" s="3" t="s">
        <v>752</v>
      </c>
      <c r="B1186" s="3" t="s">
        <v>100</v>
      </c>
      <c r="C1186" s="3">
        <v>1210410</v>
      </c>
      <c r="D1186" s="3">
        <v>1270754</v>
      </c>
      <c r="F1186" s="4">
        <v>0.71</v>
      </c>
      <c r="J1186" t="s">
        <v>283</v>
      </c>
    </row>
    <row r="1187" spans="1:11" ht="15" customHeight="1" x14ac:dyDescent="0.25">
      <c r="A1187" s="3" t="s">
        <v>752</v>
      </c>
      <c r="B1187" s="3" t="s">
        <v>100</v>
      </c>
      <c r="C1187" s="3">
        <v>1210410</v>
      </c>
      <c r="D1187" s="3">
        <v>1270754</v>
      </c>
      <c r="F1187" s="4">
        <v>0.73</v>
      </c>
      <c r="J1187" t="s">
        <v>283</v>
      </c>
    </row>
    <row r="1188" spans="1:11" ht="15" customHeight="1" x14ac:dyDescent="0.25">
      <c r="A1188" s="3" t="s">
        <v>752</v>
      </c>
      <c r="B1188" s="3" t="s">
        <v>100</v>
      </c>
      <c r="C1188" s="3">
        <v>1210410</v>
      </c>
      <c r="D1188" s="3">
        <v>1270754</v>
      </c>
      <c r="F1188" s="4">
        <v>0.72</v>
      </c>
      <c r="J1188" t="s">
        <v>283</v>
      </c>
    </row>
    <row r="1189" spans="1:11" ht="15" customHeight="1" x14ac:dyDescent="0.25">
      <c r="A1189" s="3" t="s">
        <v>752</v>
      </c>
      <c r="B1189" s="3" t="s">
        <v>100</v>
      </c>
      <c r="C1189" s="3">
        <v>1210410</v>
      </c>
      <c r="D1189" s="3">
        <v>1270754</v>
      </c>
      <c r="F1189" s="4">
        <v>0.72</v>
      </c>
      <c r="J1189" t="s">
        <v>283</v>
      </c>
    </row>
    <row r="1190" spans="1:11" ht="15" customHeight="1" x14ac:dyDescent="0.25">
      <c r="A1190" s="3" t="s">
        <v>752</v>
      </c>
      <c r="B1190" s="3" t="s">
        <v>100</v>
      </c>
      <c r="C1190" s="3">
        <v>1210410</v>
      </c>
      <c r="D1190" s="3">
        <v>1270754</v>
      </c>
      <c r="F1190" s="4">
        <v>0.72</v>
      </c>
      <c r="J1190" t="s">
        <v>283</v>
      </c>
    </row>
    <row r="1191" spans="1:11" ht="15" customHeight="1" x14ac:dyDescent="0.25">
      <c r="A1191" s="3" t="s">
        <v>752</v>
      </c>
      <c r="B1191" s="3" t="s">
        <v>100</v>
      </c>
      <c r="C1191" s="3">
        <v>1210410</v>
      </c>
      <c r="D1191" s="3">
        <v>1270754</v>
      </c>
      <c r="F1191" s="4">
        <v>0.75</v>
      </c>
      <c r="J1191" t="s">
        <v>283</v>
      </c>
    </row>
    <row r="1192" spans="1:11" ht="15" customHeight="1" x14ac:dyDescent="0.25">
      <c r="A1192" s="3" t="s">
        <v>752</v>
      </c>
      <c r="B1192" s="3" t="s">
        <v>100</v>
      </c>
      <c r="C1192" s="3">
        <v>1210410</v>
      </c>
      <c r="D1192" s="3">
        <v>1270754</v>
      </c>
      <c r="F1192" s="4">
        <v>0.76</v>
      </c>
      <c r="J1192" t="s">
        <v>283</v>
      </c>
    </row>
    <row r="1193" spans="1:11" ht="15" customHeight="1" x14ac:dyDescent="0.25">
      <c r="A1193" s="3" t="s">
        <v>753</v>
      </c>
      <c r="B1193" s="3" t="s">
        <v>90</v>
      </c>
      <c r="C1193" s="3">
        <v>1043150</v>
      </c>
      <c r="D1193" s="3">
        <v>1053000</v>
      </c>
      <c r="F1193" s="4">
        <v>0.52</v>
      </c>
      <c r="G1193" s="4">
        <v>0.06</v>
      </c>
      <c r="J1193" t="s">
        <v>337</v>
      </c>
      <c r="K1193" t="s">
        <v>338</v>
      </c>
    </row>
    <row r="1194" spans="1:11" ht="15" customHeight="1" x14ac:dyDescent="0.25">
      <c r="A1194" s="3" t="s">
        <v>754</v>
      </c>
      <c r="B1194" s="3" t="s">
        <v>90</v>
      </c>
      <c r="C1194" s="3">
        <v>1043150</v>
      </c>
      <c r="D1194" s="3">
        <v>1053000</v>
      </c>
      <c r="F1194" s="4">
        <v>0.47</v>
      </c>
      <c r="G1194" s="4">
        <v>0.05</v>
      </c>
      <c r="J1194" t="s">
        <v>337</v>
      </c>
      <c r="K1194" t="s">
        <v>338</v>
      </c>
    </row>
    <row r="1195" spans="1:11" ht="15" customHeight="1" x14ac:dyDescent="0.25">
      <c r="A1195" s="3" t="s">
        <v>755</v>
      </c>
      <c r="B1195" s="3" t="s">
        <v>90</v>
      </c>
      <c r="C1195" s="3">
        <v>1034050</v>
      </c>
      <c r="D1195" s="3">
        <v>1045580</v>
      </c>
      <c r="F1195" s="4">
        <v>0.6</v>
      </c>
      <c r="G1195" s="4">
        <v>0.06</v>
      </c>
      <c r="J1195" t="s">
        <v>337</v>
      </c>
      <c r="K1195" t="s">
        <v>338</v>
      </c>
    </row>
    <row r="1196" spans="1:11" ht="15" customHeight="1" x14ac:dyDescent="0.25">
      <c r="A1196" s="3" t="s">
        <v>756</v>
      </c>
      <c r="B1196" s="3" t="s">
        <v>90</v>
      </c>
      <c r="C1196" s="3">
        <v>1033950</v>
      </c>
      <c r="D1196" s="3">
        <v>1045690</v>
      </c>
      <c r="F1196" s="4">
        <v>0.53</v>
      </c>
      <c r="G1196" s="4">
        <v>0.05</v>
      </c>
      <c r="J1196" t="s">
        <v>337</v>
      </c>
      <c r="K1196" t="s">
        <v>338</v>
      </c>
    </row>
    <row r="1197" spans="1:11" ht="15" customHeight="1" x14ac:dyDescent="0.25">
      <c r="A1197" s="3" t="s">
        <v>757</v>
      </c>
      <c r="B1197" s="3" t="s">
        <v>90</v>
      </c>
      <c r="C1197" s="3">
        <v>1033950</v>
      </c>
      <c r="D1197" s="3">
        <v>1045690</v>
      </c>
      <c r="F1197" s="4">
        <v>0.54</v>
      </c>
      <c r="G1197" s="4">
        <v>7.0000000000000007E-2</v>
      </c>
      <c r="J1197" t="s">
        <v>337</v>
      </c>
      <c r="K1197" t="s">
        <v>338</v>
      </c>
    </row>
    <row r="1198" spans="1:11" ht="15" customHeight="1" x14ac:dyDescent="0.25">
      <c r="A1198" s="3" t="s">
        <v>758</v>
      </c>
      <c r="B1198" s="3" t="s">
        <v>315</v>
      </c>
      <c r="C1198" s="3">
        <v>1153768</v>
      </c>
      <c r="D1198" s="3">
        <v>1072070</v>
      </c>
      <c r="F1198" s="4">
        <v>0.66</v>
      </c>
      <c r="J1198" t="s">
        <v>283</v>
      </c>
    </row>
    <row r="1199" spans="1:11" ht="15" customHeight="1" x14ac:dyDescent="0.25">
      <c r="A1199" s="3" t="s">
        <v>758</v>
      </c>
      <c r="B1199" s="3" t="s">
        <v>315</v>
      </c>
      <c r="C1199" s="3">
        <v>1153768</v>
      </c>
      <c r="D1199" s="3">
        <v>1072070</v>
      </c>
      <c r="F1199" s="4">
        <v>0.65</v>
      </c>
      <c r="J1199" t="s">
        <v>283</v>
      </c>
    </row>
    <row r="1200" spans="1:11" ht="15" customHeight="1" x14ac:dyDescent="0.25">
      <c r="A1200" s="3" t="s">
        <v>758</v>
      </c>
      <c r="B1200" s="3" t="s">
        <v>315</v>
      </c>
      <c r="C1200" s="3">
        <v>1153768</v>
      </c>
      <c r="D1200" s="3">
        <v>1072070</v>
      </c>
      <c r="F1200" s="4">
        <v>0.68</v>
      </c>
      <c r="J1200" t="s">
        <v>283</v>
      </c>
    </row>
    <row r="1201" spans="1:10" ht="15" customHeight="1" x14ac:dyDescent="0.25">
      <c r="A1201" s="3" t="s">
        <v>758</v>
      </c>
      <c r="B1201" s="3" t="s">
        <v>315</v>
      </c>
      <c r="C1201" s="3">
        <v>1153768</v>
      </c>
      <c r="D1201" s="3">
        <v>1072070</v>
      </c>
      <c r="F1201" s="4">
        <v>0.68</v>
      </c>
      <c r="J1201" t="s">
        <v>283</v>
      </c>
    </row>
    <row r="1202" spans="1:10" ht="15" customHeight="1" x14ac:dyDescent="0.25">
      <c r="A1202" s="3" t="s">
        <v>758</v>
      </c>
      <c r="B1202" s="3" t="s">
        <v>382</v>
      </c>
      <c r="C1202" s="3">
        <v>1153768</v>
      </c>
      <c r="D1202" s="3">
        <v>1072070</v>
      </c>
      <c r="F1202" s="4">
        <v>0.83</v>
      </c>
      <c r="J1202" t="s">
        <v>283</v>
      </c>
    </row>
    <row r="1203" spans="1:10" ht="15" customHeight="1" x14ac:dyDescent="0.25">
      <c r="A1203" s="3" t="s">
        <v>758</v>
      </c>
      <c r="B1203" s="3" t="s">
        <v>382</v>
      </c>
      <c r="C1203" s="3">
        <v>1153768</v>
      </c>
      <c r="D1203" s="3">
        <v>1072070</v>
      </c>
      <c r="F1203" s="4">
        <v>0.9</v>
      </c>
      <c r="J1203" t="s">
        <v>283</v>
      </c>
    </row>
    <row r="1204" spans="1:10" ht="15" customHeight="1" x14ac:dyDescent="0.25">
      <c r="A1204" s="3" t="s">
        <v>758</v>
      </c>
      <c r="B1204" s="3" t="s">
        <v>382</v>
      </c>
      <c r="C1204" s="3">
        <v>1153768</v>
      </c>
      <c r="D1204" s="3">
        <v>1072070</v>
      </c>
      <c r="F1204" s="4">
        <v>0.96</v>
      </c>
      <c r="J1204" t="s">
        <v>283</v>
      </c>
    </row>
    <row r="1205" spans="1:10" ht="15" customHeight="1" x14ac:dyDescent="0.25">
      <c r="A1205" s="3" t="s">
        <v>758</v>
      </c>
      <c r="B1205" s="3" t="s">
        <v>759</v>
      </c>
      <c r="C1205" s="3">
        <v>1153768</v>
      </c>
      <c r="D1205" s="3">
        <v>1072070</v>
      </c>
      <c r="F1205" s="4">
        <v>0.96</v>
      </c>
      <c r="J1205" t="s">
        <v>283</v>
      </c>
    </row>
    <row r="1206" spans="1:10" ht="15" customHeight="1" x14ac:dyDescent="0.25">
      <c r="A1206" s="3" t="s">
        <v>758</v>
      </c>
      <c r="B1206" s="3" t="s">
        <v>382</v>
      </c>
      <c r="C1206" s="3">
        <v>1153768</v>
      </c>
      <c r="D1206" s="3">
        <v>1072070</v>
      </c>
      <c r="F1206" s="4">
        <v>1.02</v>
      </c>
      <c r="J1206" t="s">
        <v>283</v>
      </c>
    </row>
    <row r="1207" spans="1:10" ht="15" customHeight="1" x14ac:dyDescent="0.25">
      <c r="A1207" s="3" t="s">
        <v>758</v>
      </c>
      <c r="B1207" s="3" t="s">
        <v>759</v>
      </c>
      <c r="C1207" s="3">
        <v>1153768</v>
      </c>
      <c r="D1207" s="3">
        <v>1072070</v>
      </c>
      <c r="F1207" s="4">
        <v>1.31</v>
      </c>
      <c r="J1207" t="s">
        <v>283</v>
      </c>
    </row>
    <row r="1208" spans="1:10" ht="15" customHeight="1" x14ac:dyDescent="0.25">
      <c r="A1208" s="3" t="s">
        <v>758</v>
      </c>
      <c r="B1208" s="3" t="s">
        <v>759</v>
      </c>
      <c r="C1208" s="3">
        <v>1153768</v>
      </c>
      <c r="D1208" s="3">
        <v>1072070</v>
      </c>
      <c r="F1208" s="4">
        <v>1.25</v>
      </c>
      <c r="J1208" t="s">
        <v>283</v>
      </c>
    </row>
    <row r="1209" spans="1:10" ht="15" customHeight="1" x14ac:dyDescent="0.25">
      <c r="A1209" s="3" t="s">
        <v>758</v>
      </c>
      <c r="B1209" s="3" t="s">
        <v>759</v>
      </c>
      <c r="C1209" s="3">
        <v>1153768</v>
      </c>
      <c r="D1209" s="3">
        <v>1072070</v>
      </c>
      <c r="F1209" s="4">
        <v>1.32</v>
      </c>
      <c r="J1209" t="s">
        <v>283</v>
      </c>
    </row>
    <row r="1210" spans="1:10" ht="15" customHeight="1" x14ac:dyDescent="0.25">
      <c r="A1210" s="3" t="s">
        <v>758</v>
      </c>
      <c r="B1210" s="3" t="s">
        <v>759</v>
      </c>
      <c r="C1210" s="3">
        <v>1153768</v>
      </c>
      <c r="D1210" s="3">
        <v>1072070</v>
      </c>
      <c r="F1210" s="4">
        <v>1.32</v>
      </c>
      <c r="J1210" t="s">
        <v>283</v>
      </c>
    </row>
    <row r="1211" spans="1:10" ht="15" customHeight="1" x14ac:dyDescent="0.25">
      <c r="A1211" s="3" t="s">
        <v>758</v>
      </c>
      <c r="B1211" s="3" t="s">
        <v>759</v>
      </c>
      <c r="C1211" s="3">
        <v>1153768</v>
      </c>
      <c r="D1211" s="3">
        <v>1072070</v>
      </c>
      <c r="F1211" s="4">
        <v>1.35</v>
      </c>
      <c r="J1211" t="s">
        <v>283</v>
      </c>
    </row>
    <row r="1212" spans="1:10" ht="15" customHeight="1" x14ac:dyDescent="0.25">
      <c r="A1212" s="3" t="s">
        <v>758</v>
      </c>
      <c r="B1212" s="3" t="s">
        <v>759</v>
      </c>
      <c r="C1212" s="3">
        <v>1153768</v>
      </c>
      <c r="D1212" s="3">
        <v>1072070</v>
      </c>
      <c r="F1212" s="4">
        <v>1.35</v>
      </c>
      <c r="J1212" t="s">
        <v>283</v>
      </c>
    </row>
    <row r="1213" spans="1:10" ht="15" customHeight="1" x14ac:dyDescent="0.25">
      <c r="A1213" s="3" t="s">
        <v>758</v>
      </c>
      <c r="B1213" s="3" t="s">
        <v>409</v>
      </c>
      <c r="C1213" s="3">
        <v>1153768</v>
      </c>
      <c r="D1213" s="3">
        <v>1072070</v>
      </c>
      <c r="F1213" s="4">
        <v>0.52</v>
      </c>
      <c r="J1213" t="s">
        <v>283</v>
      </c>
    </row>
    <row r="1214" spans="1:10" ht="15" customHeight="1" x14ac:dyDescent="0.25">
      <c r="A1214" s="3" t="s">
        <v>758</v>
      </c>
      <c r="B1214" s="3" t="s">
        <v>100</v>
      </c>
      <c r="C1214" s="3">
        <v>1153768</v>
      </c>
      <c r="D1214" s="3">
        <v>1072070</v>
      </c>
      <c r="F1214" s="4">
        <v>0.39</v>
      </c>
      <c r="J1214" t="s">
        <v>283</v>
      </c>
    </row>
    <row r="1215" spans="1:10" ht="15" customHeight="1" x14ac:dyDescent="0.25">
      <c r="A1215" s="3" t="s">
        <v>758</v>
      </c>
      <c r="B1215" s="3" t="s">
        <v>100</v>
      </c>
      <c r="C1215" s="3">
        <v>1153768</v>
      </c>
      <c r="D1215" s="3">
        <v>1072070</v>
      </c>
      <c r="F1215" s="4">
        <v>0.41</v>
      </c>
      <c r="J1215" t="s">
        <v>283</v>
      </c>
    </row>
    <row r="1216" spans="1:10" ht="15" customHeight="1" x14ac:dyDescent="0.25">
      <c r="A1216" s="3" t="s">
        <v>758</v>
      </c>
      <c r="B1216" s="3" t="s">
        <v>100</v>
      </c>
      <c r="C1216" s="3">
        <v>1153768</v>
      </c>
      <c r="D1216" s="3">
        <v>1072070</v>
      </c>
      <c r="F1216" s="4">
        <v>0.45</v>
      </c>
      <c r="J1216" t="s">
        <v>283</v>
      </c>
    </row>
    <row r="1217" spans="1:10" ht="15" customHeight="1" x14ac:dyDescent="0.25">
      <c r="A1217" s="3" t="s">
        <v>758</v>
      </c>
      <c r="B1217" s="3" t="s">
        <v>100</v>
      </c>
      <c r="C1217" s="3">
        <v>1153768</v>
      </c>
      <c r="D1217" s="3">
        <v>1072070</v>
      </c>
      <c r="F1217" s="4">
        <v>0.43</v>
      </c>
      <c r="J1217" t="s">
        <v>283</v>
      </c>
    </row>
    <row r="1218" spans="1:10" ht="15" customHeight="1" x14ac:dyDescent="0.25">
      <c r="A1218" s="3" t="s">
        <v>758</v>
      </c>
      <c r="B1218" s="3" t="s">
        <v>189</v>
      </c>
      <c r="C1218" s="3">
        <v>1153768</v>
      </c>
      <c r="D1218" s="3">
        <v>1072070</v>
      </c>
      <c r="F1218" s="4">
        <v>0.66</v>
      </c>
      <c r="J1218" t="s">
        <v>283</v>
      </c>
    </row>
    <row r="1219" spans="1:10" ht="15" customHeight="1" x14ac:dyDescent="0.25">
      <c r="A1219" s="3" t="s">
        <v>758</v>
      </c>
      <c r="B1219" s="3" t="s">
        <v>189</v>
      </c>
      <c r="C1219" s="3">
        <v>1153768</v>
      </c>
      <c r="D1219" s="3">
        <v>1072070</v>
      </c>
      <c r="F1219" s="4">
        <v>0.65</v>
      </c>
      <c r="J1219" t="s">
        <v>283</v>
      </c>
    </row>
    <row r="1220" spans="1:10" ht="15" customHeight="1" x14ac:dyDescent="0.25">
      <c r="A1220" s="3" t="s">
        <v>758</v>
      </c>
      <c r="B1220" s="3" t="s">
        <v>189</v>
      </c>
      <c r="C1220" s="3">
        <v>1153768</v>
      </c>
      <c r="D1220" s="3">
        <v>1072070</v>
      </c>
      <c r="F1220" s="4">
        <v>0.68</v>
      </c>
      <c r="J1220" t="s">
        <v>283</v>
      </c>
    </row>
    <row r="1221" spans="1:10" ht="15" customHeight="1" x14ac:dyDescent="0.25">
      <c r="A1221" s="3" t="s">
        <v>758</v>
      </c>
      <c r="B1221" s="3" t="s">
        <v>189</v>
      </c>
      <c r="C1221" s="3">
        <v>1153768</v>
      </c>
      <c r="D1221" s="3">
        <v>1072070</v>
      </c>
      <c r="F1221" s="4">
        <v>0.68</v>
      </c>
      <c r="J1221" t="s">
        <v>283</v>
      </c>
    </row>
    <row r="1222" spans="1:10" ht="15" customHeight="1" x14ac:dyDescent="0.25">
      <c r="A1222" s="3" t="s">
        <v>758</v>
      </c>
      <c r="B1222" s="3" t="s">
        <v>188</v>
      </c>
      <c r="C1222" s="3">
        <v>1153768</v>
      </c>
      <c r="D1222" s="3">
        <v>1072070</v>
      </c>
      <c r="F1222" s="4">
        <v>0.83</v>
      </c>
      <c r="J1222" t="s">
        <v>283</v>
      </c>
    </row>
    <row r="1223" spans="1:10" ht="15" customHeight="1" x14ac:dyDescent="0.25">
      <c r="A1223" s="3" t="s">
        <v>758</v>
      </c>
      <c r="B1223" s="3" t="s">
        <v>188</v>
      </c>
      <c r="C1223" s="3">
        <v>1153768</v>
      </c>
      <c r="D1223" s="3">
        <v>1072070</v>
      </c>
      <c r="F1223" s="4">
        <v>0.9</v>
      </c>
      <c r="J1223" t="s">
        <v>283</v>
      </c>
    </row>
    <row r="1224" spans="1:10" ht="15" customHeight="1" x14ac:dyDescent="0.25">
      <c r="A1224" s="3" t="s">
        <v>758</v>
      </c>
      <c r="B1224" s="3" t="s">
        <v>188</v>
      </c>
      <c r="C1224" s="3">
        <v>1153768</v>
      </c>
      <c r="D1224" s="3">
        <v>1072070</v>
      </c>
      <c r="F1224" s="4">
        <v>0.96</v>
      </c>
      <c r="J1224" t="s">
        <v>283</v>
      </c>
    </row>
    <row r="1225" spans="1:10" ht="15" customHeight="1" x14ac:dyDescent="0.25">
      <c r="A1225" s="3" t="s">
        <v>758</v>
      </c>
      <c r="B1225" s="3" t="s">
        <v>188</v>
      </c>
      <c r="C1225" s="3">
        <v>1153768</v>
      </c>
      <c r="D1225" s="3">
        <v>1072070</v>
      </c>
      <c r="F1225" s="4">
        <v>0.96</v>
      </c>
      <c r="J1225" t="s">
        <v>283</v>
      </c>
    </row>
    <row r="1226" spans="1:10" ht="15" customHeight="1" x14ac:dyDescent="0.25">
      <c r="A1226" s="3" t="s">
        <v>758</v>
      </c>
      <c r="B1226" s="3" t="s">
        <v>188</v>
      </c>
      <c r="C1226" s="3">
        <v>1153768</v>
      </c>
      <c r="D1226" s="3">
        <v>1072070</v>
      </c>
      <c r="F1226" s="4">
        <v>1.02</v>
      </c>
      <c r="J1226" t="s">
        <v>283</v>
      </c>
    </row>
    <row r="1227" spans="1:10" ht="15" customHeight="1" x14ac:dyDescent="0.25">
      <c r="A1227" s="3" t="s">
        <v>758</v>
      </c>
      <c r="B1227" s="3" t="s">
        <v>760</v>
      </c>
      <c r="C1227" s="3">
        <v>1153768</v>
      </c>
      <c r="D1227" s="3">
        <v>1072070</v>
      </c>
      <c r="F1227" s="4">
        <v>1.31</v>
      </c>
      <c r="J1227" t="s">
        <v>283</v>
      </c>
    </row>
    <row r="1228" spans="1:10" ht="15" customHeight="1" x14ac:dyDescent="0.25">
      <c r="A1228" s="3" t="s">
        <v>758</v>
      </c>
      <c r="B1228" s="3" t="s">
        <v>760</v>
      </c>
      <c r="C1228" s="3">
        <v>1153768</v>
      </c>
      <c r="D1228" s="3">
        <v>1072070</v>
      </c>
      <c r="F1228" s="4">
        <v>1.25</v>
      </c>
      <c r="J1228" t="s">
        <v>283</v>
      </c>
    </row>
    <row r="1229" spans="1:10" ht="15" customHeight="1" x14ac:dyDescent="0.25">
      <c r="A1229" s="3" t="s">
        <v>758</v>
      </c>
      <c r="B1229" s="3" t="s">
        <v>760</v>
      </c>
      <c r="C1229" s="3">
        <v>1153768</v>
      </c>
      <c r="D1229" s="3">
        <v>1072070</v>
      </c>
      <c r="F1229" s="4">
        <v>1.32</v>
      </c>
      <c r="J1229" t="s">
        <v>283</v>
      </c>
    </row>
    <row r="1230" spans="1:10" ht="15" customHeight="1" x14ac:dyDescent="0.25">
      <c r="A1230" s="3" t="s">
        <v>758</v>
      </c>
      <c r="B1230" s="3" t="s">
        <v>760</v>
      </c>
      <c r="C1230" s="3">
        <v>1153768</v>
      </c>
      <c r="D1230" s="3">
        <v>1072070</v>
      </c>
      <c r="F1230" s="4">
        <v>1.32</v>
      </c>
      <c r="J1230" t="s">
        <v>283</v>
      </c>
    </row>
    <row r="1231" spans="1:10" ht="15" customHeight="1" x14ac:dyDescent="0.25">
      <c r="A1231" s="3" t="s">
        <v>758</v>
      </c>
      <c r="B1231" s="3" t="s">
        <v>760</v>
      </c>
      <c r="C1231" s="3">
        <v>1153768</v>
      </c>
      <c r="D1231" s="3">
        <v>1072070</v>
      </c>
      <c r="F1231" s="4">
        <v>1.35</v>
      </c>
      <c r="J1231" t="s">
        <v>283</v>
      </c>
    </row>
    <row r="1232" spans="1:10" ht="15" customHeight="1" x14ac:dyDescent="0.25">
      <c r="A1232" s="3" t="s">
        <v>758</v>
      </c>
      <c r="B1232" s="3" t="s">
        <v>760</v>
      </c>
      <c r="C1232" s="3">
        <v>1153768</v>
      </c>
      <c r="D1232" s="3">
        <v>1072070</v>
      </c>
      <c r="F1232" s="4">
        <v>1.35</v>
      </c>
      <c r="J1232" t="s">
        <v>283</v>
      </c>
    </row>
    <row r="1233" spans="1:11" ht="15" customHeight="1" x14ac:dyDescent="0.25">
      <c r="A1233" s="3" t="s">
        <v>758</v>
      </c>
      <c r="B1233" s="3" t="s">
        <v>452</v>
      </c>
      <c r="C1233" s="3">
        <v>1153768</v>
      </c>
      <c r="D1233" s="3">
        <v>1072070</v>
      </c>
      <c r="F1233" s="4">
        <v>0.52</v>
      </c>
      <c r="J1233" t="s">
        <v>283</v>
      </c>
    </row>
    <row r="1234" spans="1:11" ht="15" customHeight="1" x14ac:dyDescent="0.25">
      <c r="A1234" s="3" t="s">
        <v>758</v>
      </c>
      <c r="B1234" s="3" t="s">
        <v>185</v>
      </c>
      <c r="C1234" s="3">
        <v>1153768</v>
      </c>
      <c r="D1234" s="3">
        <v>1072070</v>
      </c>
      <c r="F1234" s="4">
        <v>0.39</v>
      </c>
      <c r="J1234" t="s">
        <v>283</v>
      </c>
    </row>
    <row r="1235" spans="1:11" ht="15" customHeight="1" x14ac:dyDescent="0.25">
      <c r="A1235" s="3" t="s">
        <v>758</v>
      </c>
      <c r="B1235" s="3" t="s">
        <v>185</v>
      </c>
      <c r="C1235" s="3">
        <v>1153768</v>
      </c>
      <c r="D1235" s="3">
        <v>1072070</v>
      </c>
      <c r="F1235" s="4">
        <v>0.41</v>
      </c>
      <c r="J1235" t="s">
        <v>283</v>
      </c>
    </row>
    <row r="1236" spans="1:11" ht="15" customHeight="1" x14ac:dyDescent="0.25">
      <c r="A1236" s="3" t="s">
        <v>758</v>
      </c>
      <c r="B1236" s="3" t="s">
        <v>185</v>
      </c>
      <c r="C1236" s="3">
        <v>1153768</v>
      </c>
      <c r="D1236" s="3">
        <v>1072070</v>
      </c>
      <c r="F1236" s="4">
        <v>0.45</v>
      </c>
      <c r="J1236" t="s">
        <v>283</v>
      </c>
    </row>
    <row r="1237" spans="1:11" ht="15" customHeight="1" x14ac:dyDescent="0.25">
      <c r="A1237" s="3" t="s">
        <v>758</v>
      </c>
      <c r="B1237" s="3" t="s">
        <v>185</v>
      </c>
      <c r="C1237" s="3">
        <v>1153768</v>
      </c>
      <c r="D1237" s="3">
        <v>1072070</v>
      </c>
      <c r="F1237" s="4">
        <v>0.43</v>
      </c>
      <c r="J1237" t="s">
        <v>283</v>
      </c>
    </row>
    <row r="1238" spans="1:11" ht="15" customHeight="1" x14ac:dyDescent="0.25">
      <c r="A1238" s="3" t="s">
        <v>761</v>
      </c>
      <c r="B1238" s="3" t="s">
        <v>103</v>
      </c>
      <c r="C1238" s="3">
        <v>1141478</v>
      </c>
      <c r="D1238" s="3">
        <v>1142916</v>
      </c>
      <c r="F1238" s="4">
        <v>0.62</v>
      </c>
      <c r="J1238" t="s">
        <v>762</v>
      </c>
    </row>
    <row r="1239" spans="1:11" ht="15" customHeight="1" x14ac:dyDescent="0.25">
      <c r="A1239" s="3" t="s">
        <v>763</v>
      </c>
      <c r="E1239" s="2">
        <v>100</v>
      </c>
      <c r="F1239" s="4">
        <v>4.54</v>
      </c>
      <c r="J1239" t="s">
        <v>764</v>
      </c>
      <c r="K1239" t="s">
        <v>765</v>
      </c>
    </row>
    <row r="1240" spans="1:11" ht="15" customHeight="1" x14ac:dyDescent="0.25">
      <c r="A1240" s="3" t="s">
        <v>766</v>
      </c>
      <c r="B1240" s="3" t="s">
        <v>11</v>
      </c>
      <c r="C1240" s="3">
        <v>1197471</v>
      </c>
      <c r="D1240" s="3">
        <v>1194393</v>
      </c>
      <c r="E1240" s="2">
        <v>102</v>
      </c>
      <c r="F1240" s="4">
        <v>4.609</v>
      </c>
      <c r="J1240" t="s">
        <v>764</v>
      </c>
      <c r="K1240" t="s">
        <v>767</v>
      </c>
    </row>
    <row r="1241" spans="1:11" ht="15" customHeight="1" x14ac:dyDescent="0.25">
      <c r="A1241" s="3" t="s">
        <v>768</v>
      </c>
      <c r="B1241" s="3" t="s">
        <v>11</v>
      </c>
      <c r="C1241" s="3">
        <v>1197442</v>
      </c>
      <c r="D1241" s="3">
        <v>1194249</v>
      </c>
      <c r="E1241" s="2">
        <v>66</v>
      </c>
      <c r="F1241" s="4">
        <v>4.5</v>
      </c>
      <c r="J1241" t="s">
        <v>764</v>
      </c>
      <c r="K1241" t="s">
        <v>767</v>
      </c>
    </row>
    <row r="1242" spans="1:11" ht="15" customHeight="1" x14ac:dyDescent="0.25">
      <c r="A1242" s="3" t="s">
        <v>769</v>
      </c>
      <c r="B1242" s="3" t="s">
        <v>90</v>
      </c>
      <c r="C1242" s="3">
        <v>1164310</v>
      </c>
      <c r="D1242" s="3">
        <v>1158670</v>
      </c>
      <c r="F1242" s="4">
        <v>1.1399999999999999</v>
      </c>
      <c r="J1242" t="s">
        <v>762</v>
      </c>
    </row>
    <row r="1243" spans="1:11" ht="15" customHeight="1" x14ac:dyDescent="0.25">
      <c r="A1243" s="3" t="s">
        <v>140</v>
      </c>
      <c r="B1243" s="3" t="s">
        <v>160</v>
      </c>
      <c r="C1243" s="3">
        <v>1162286</v>
      </c>
      <c r="D1243" s="3">
        <v>1191359</v>
      </c>
      <c r="F1243" s="4">
        <v>0.67</v>
      </c>
      <c r="J1243" t="s">
        <v>762</v>
      </c>
    </row>
    <row r="1244" spans="1:11" ht="15" customHeight="1" x14ac:dyDescent="0.25">
      <c r="A1244" s="3" t="s">
        <v>770</v>
      </c>
      <c r="B1244" s="3" t="s">
        <v>90</v>
      </c>
      <c r="C1244" s="3">
        <v>1157954</v>
      </c>
      <c r="D1244" s="3">
        <v>1156490</v>
      </c>
      <c r="F1244" s="4">
        <v>1.08</v>
      </c>
      <c r="J1244" t="s">
        <v>762</v>
      </c>
    </row>
    <row r="1245" spans="1:11" ht="15" customHeight="1" x14ac:dyDescent="0.25">
      <c r="A1245" s="3" t="s">
        <v>771</v>
      </c>
      <c r="B1245" s="3" t="s">
        <v>108</v>
      </c>
      <c r="C1245" s="3">
        <v>1160056</v>
      </c>
      <c r="D1245" s="3">
        <v>1159317</v>
      </c>
      <c r="F1245" s="4">
        <v>0.7</v>
      </c>
      <c r="J1245" t="s">
        <v>762</v>
      </c>
    </row>
    <row r="1246" spans="1:11" ht="15" customHeight="1" x14ac:dyDescent="0.25">
      <c r="A1246" s="3" t="s">
        <v>772</v>
      </c>
      <c r="B1246" s="3" t="s">
        <v>99</v>
      </c>
      <c r="C1246" s="3">
        <v>1158203</v>
      </c>
      <c r="D1246" s="3">
        <v>1157641</v>
      </c>
      <c r="F1246" s="4">
        <v>0.83</v>
      </c>
      <c r="J1246" t="s">
        <v>762</v>
      </c>
    </row>
    <row r="1247" spans="1:11" ht="15" customHeight="1" x14ac:dyDescent="0.25">
      <c r="A1247" s="3" t="s">
        <v>773</v>
      </c>
      <c r="B1247" s="3" t="s">
        <v>160</v>
      </c>
      <c r="C1247" s="3">
        <v>1160566</v>
      </c>
      <c r="D1247" s="3">
        <v>1156852</v>
      </c>
      <c r="F1247" s="4">
        <v>0.67</v>
      </c>
      <c r="J1247" t="s">
        <v>762</v>
      </c>
    </row>
    <row r="1248" spans="1:11" ht="15" customHeight="1" x14ac:dyDescent="0.25">
      <c r="A1248" s="3" t="s">
        <v>774</v>
      </c>
      <c r="B1248" s="3" t="s">
        <v>99</v>
      </c>
      <c r="C1248" s="3">
        <v>1163762</v>
      </c>
      <c r="D1248" s="3">
        <v>1166160</v>
      </c>
      <c r="F1248" s="4">
        <v>0.72</v>
      </c>
      <c r="J1248" t="s">
        <v>762</v>
      </c>
    </row>
    <row r="1249" spans="1:10" ht="15" customHeight="1" x14ac:dyDescent="0.25">
      <c r="A1249" s="3" t="s">
        <v>775</v>
      </c>
      <c r="B1249" s="3" t="s">
        <v>108</v>
      </c>
      <c r="C1249" s="3">
        <v>1166507</v>
      </c>
      <c r="D1249" s="3">
        <v>1162734</v>
      </c>
      <c r="F1249" s="4">
        <v>0.79</v>
      </c>
      <c r="J1249" t="s">
        <v>762</v>
      </c>
    </row>
    <row r="1250" spans="1:10" ht="15" customHeight="1" x14ac:dyDescent="0.25">
      <c r="A1250" s="3" t="s">
        <v>776</v>
      </c>
      <c r="B1250" s="3" t="s">
        <v>4</v>
      </c>
      <c r="C1250" s="3">
        <v>1166251</v>
      </c>
      <c r="D1250" s="3">
        <v>1160714</v>
      </c>
      <c r="F1250" s="4">
        <v>0.88</v>
      </c>
      <c r="J1250" t="s">
        <v>762</v>
      </c>
    </row>
    <row r="1251" spans="1:10" ht="15" customHeight="1" x14ac:dyDescent="0.25">
      <c r="A1251" s="3" t="s">
        <v>777</v>
      </c>
      <c r="B1251" s="3" t="s">
        <v>103</v>
      </c>
      <c r="C1251" s="3">
        <v>1165380</v>
      </c>
      <c r="D1251" s="3">
        <v>1161153</v>
      </c>
      <c r="F1251" s="4">
        <v>0.47</v>
      </c>
      <c r="J1251" t="s">
        <v>762</v>
      </c>
    </row>
    <row r="1252" spans="1:10" ht="15" customHeight="1" x14ac:dyDescent="0.25">
      <c r="A1252" s="3" t="s">
        <v>141</v>
      </c>
      <c r="B1252" s="3" t="s">
        <v>90</v>
      </c>
      <c r="C1252" s="3">
        <v>1166251</v>
      </c>
      <c r="D1252" s="3">
        <v>1171613</v>
      </c>
      <c r="F1252" s="4">
        <v>0.86</v>
      </c>
      <c r="J1252" t="s">
        <v>762</v>
      </c>
    </row>
    <row r="1253" spans="1:10" ht="15" customHeight="1" x14ac:dyDescent="0.25">
      <c r="A1253" s="3" t="s">
        <v>142</v>
      </c>
      <c r="B1253" s="3" t="s">
        <v>161</v>
      </c>
      <c r="C1253" s="3">
        <v>1167455</v>
      </c>
      <c r="D1253" s="3">
        <v>1171631</v>
      </c>
      <c r="F1253" s="4">
        <v>0.73</v>
      </c>
      <c r="J1253" t="s">
        <v>762</v>
      </c>
    </row>
    <row r="1254" spans="1:10" ht="15" customHeight="1" x14ac:dyDescent="0.25">
      <c r="A1254" s="3" t="s">
        <v>143</v>
      </c>
      <c r="B1254" s="3" t="s">
        <v>103</v>
      </c>
      <c r="C1254" s="3">
        <v>1172481</v>
      </c>
      <c r="D1254" s="3">
        <v>1172613</v>
      </c>
      <c r="F1254" s="4">
        <v>0.72</v>
      </c>
      <c r="J1254" t="s">
        <v>762</v>
      </c>
    </row>
    <row r="1255" spans="1:10" ht="15" customHeight="1" x14ac:dyDescent="0.25">
      <c r="A1255" s="3" t="s">
        <v>144</v>
      </c>
      <c r="B1255" s="3" t="s">
        <v>4</v>
      </c>
      <c r="C1255" s="3">
        <v>1175876</v>
      </c>
      <c r="D1255" s="3">
        <v>1173384</v>
      </c>
      <c r="F1255" s="4">
        <v>0.92</v>
      </c>
      <c r="J1255" t="s">
        <v>762</v>
      </c>
    </row>
    <row r="1256" spans="1:10" ht="15" customHeight="1" x14ac:dyDescent="0.25">
      <c r="A1256" s="3" t="s">
        <v>145</v>
      </c>
      <c r="B1256" s="3" t="s">
        <v>108</v>
      </c>
      <c r="C1256" s="3">
        <v>1177271</v>
      </c>
      <c r="D1256" s="3">
        <v>1180217</v>
      </c>
      <c r="F1256" s="4">
        <v>0.68</v>
      </c>
      <c r="J1256" t="s">
        <v>762</v>
      </c>
    </row>
    <row r="1257" spans="1:10" ht="15" customHeight="1" x14ac:dyDescent="0.25">
      <c r="A1257" s="3" t="s">
        <v>146</v>
      </c>
      <c r="B1257" s="3" t="s">
        <v>90</v>
      </c>
      <c r="C1257" s="3">
        <v>1160665</v>
      </c>
      <c r="D1257" s="3">
        <v>1193192</v>
      </c>
      <c r="F1257" s="4">
        <v>1.0900000000000001</v>
      </c>
      <c r="J1257" t="s">
        <v>762</v>
      </c>
    </row>
    <row r="1258" spans="1:10" ht="15" customHeight="1" x14ac:dyDescent="0.25">
      <c r="A1258" s="3" t="s">
        <v>147</v>
      </c>
      <c r="B1258" s="3" t="s">
        <v>108</v>
      </c>
      <c r="C1258" s="3">
        <v>1161217</v>
      </c>
      <c r="D1258" s="3">
        <v>1193796</v>
      </c>
      <c r="F1258" s="4">
        <v>0.68</v>
      </c>
      <c r="J1258" t="s">
        <v>762</v>
      </c>
    </row>
    <row r="1259" spans="1:10" ht="15" customHeight="1" x14ac:dyDescent="0.25">
      <c r="A1259" s="3" t="s">
        <v>148</v>
      </c>
      <c r="B1259" s="3" t="s">
        <v>4</v>
      </c>
      <c r="C1259" s="3">
        <v>1166886</v>
      </c>
      <c r="D1259" s="3">
        <v>1193691</v>
      </c>
      <c r="F1259" s="4">
        <v>0.83</v>
      </c>
      <c r="J1259" t="s">
        <v>762</v>
      </c>
    </row>
    <row r="1260" spans="1:10" ht="15" customHeight="1" x14ac:dyDescent="0.25">
      <c r="A1260" s="3" t="s">
        <v>149</v>
      </c>
      <c r="B1260" s="3" t="s">
        <v>4</v>
      </c>
      <c r="C1260" s="3">
        <v>1166900</v>
      </c>
      <c r="D1260" s="3">
        <v>1193728</v>
      </c>
      <c r="F1260" s="4">
        <v>0.72</v>
      </c>
      <c r="J1260" t="s">
        <v>762</v>
      </c>
    </row>
    <row r="1261" spans="1:10" ht="15" customHeight="1" x14ac:dyDescent="0.25">
      <c r="A1261" s="3" t="s">
        <v>150</v>
      </c>
      <c r="B1261" s="3" t="s">
        <v>99</v>
      </c>
      <c r="C1261" s="3">
        <v>1161420</v>
      </c>
      <c r="D1261" s="3">
        <v>1192878</v>
      </c>
      <c r="F1261" s="4">
        <v>0.57999999999999996</v>
      </c>
      <c r="J1261" t="s">
        <v>762</v>
      </c>
    </row>
    <row r="1262" spans="1:10" ht="15" customHeight="1" x14ac:dyDescent="0.25">
      <c r="A1262" s="3" t="s">
        <v>778</v>
      </c>
      <c r="B1262" s="3" t="s">
        <v>6</v>
      </c>
      <c r="C1262" s="3">
        <v>1165992</v>
      </c>
      <c r="D1262" s="3">
        <v>1149196</v>
      </c>
      <c r="F1262" s="4">
        <v>0.75</v>
      </c>
      <c r="J1262" t="s">
        <v>762</v>
      </c>
    </row>
    <row r="1263" spans="1:10" ht="15" customHeight="1" x14ac:dyDescent="0.25">
      <c r="A1263" s="3" t="s">
        <v>779</v>
      </c>
      <c r="B1263" s="3" t="s">
        <v>6</v>
      </c>
      <c r="C1263" s="3">
        <v>1165625</v>
      </c>
      <c r="D1263" s="3">
        <v>1148329</v>
      </c>
      <c r="F1263" s="4">
        <v>0.73</v>
      </c>
      <c r="J1263" t="s">
        <v>762</v>
      </c>
    </row>
    <row r="1264" spans="1:10" ht="15" customHeight="1" x14ac:dyDescent="0.25">
      <c r="A1264" s="3" t="s">
        <v>780</v>
      </c>
      <c r="B1264" s="3" t="s">
        <v>4</v>
      </c>
      <c r="C1264" s="3">
        <v>1165097</v>
      </c>
      <c r="D1264" s="3">
        <v>1155363</v>
      </c>
      <c r="F1264" s="4">
        <v>0.83</v>
      </c>
      <c r="J1264" t="s">
        <v>762</v>
      </c>
    </row>
    <row r="1265" spans="1:10" ht="15" customHeight="1" x14ac:dyDescent="0.25">
      <c r="A1265" s="3" t="s">
        <v>781</v>
      </c>
      <c r="B1265" s="3" t="s">
        <v>4</v>
      </c>
      <c r="C1265" s="3">
        <v>1165097</v>
      </c>
      <c r="D1265" s="3">
        <v>1155363</v>
      </c>
      <c r="F1265" s="4">
        <v>0.76</v>
      </c>
      <c r="J1265" t="s">
        <v>762</v>
      </c>
    </row>
    <row r="1266" spans="1:10" ht="15" customHeight="1" x14ac:dyDescent="0.25">
      <c r="A1266" s="3" t="s">
        <v>782</v>
      </c>
      <c r="B1266" s="3" t="s">
        <v>783</v>
      </c>
      <c r="C1266" s="3">
        <v>1155177</v>
      </c>
      <c r="D1266" s="3">
        <v>1155473</v>
      </c>
      <c r="F1266" s="4">
        <v>0.65</v>
      </c>
      <c r="J1266" t="s">
        <v>762</v>
      </c>
    </row>
    <row r="1267" spans="1:10" ht="15" customHeight="1" x14ac:dyDescent="0.25">
      <c r="A1267" s="3" t="s">
        <v>784</v>
      </c>
      <c r="B1267" s="3" t="s">
        <v>160</v>
      </c>
      <c r="C1267" s="3">
        <v>1141018</v>
      </c>
      <c r="D1267" s="3">
        <v>1156065</v>
      </c>
      <c r="F1267" s="4">
        <v>0.65</v>
      </c>
      <c r="J1267" t="s">
        <v>762</v>
      </c>
    </row>
    <row r="1268" spans="1:10" ht="15" customHeight="1" x14ac:dyDescent="0.25">
      <c r="A1268" s="3" t="s">
        <v>785</v>
      </c>
      <c r="B1268" s="3" t="s">
        <v>160</v>
      </c>
      <c r="C1268" s="3">
        <v>1156264</v>
      </c>
      <c r="D1268" s="3">
        <v>1156213</v>
      </c>
      <c r="F1268" s="4">
        <v>0.71</v>
      </c>
      <c r="J1268" t="s">
        <v>762</v>
      </c>
    </row>
    <row r="1269" spans="1:10" ht="15" customHeight="1" x14ac:dyDescent="0.25">
      <c r="A1269" s="3" t="s">
        <v>786</v>
      </c>
      <c r="B1269" s="3" t="s">
        <v>90</v>
      </c>
      <c r="C1269" s="3">
        <v>1162650</v>
      </c>
      <c r="D1269" s="3">
        <v>1155231</v>
      </c>
      <c r="F1269" s="4">
        <v>1.0900000000000001</v>
      </c>
      <c r="J1269" t="s">
        <v>762</v>
      </c>
    </row>
    <row r="1270" spans="1:10" ht="15" customHeight="1" x14ac:dyDescent="0.25">
      <c r="A1270" s="3" t="s">
        <v>787</v>
      </c>
      <c r="B1270" s="3" t="s">
        <v>108</v>
      </c>
      <c r="C1270" s="3">
        <v>1164225</v>
      </c>
      <c r="D1270" s="3">
        <v>1155372</v>
      </c>
      <c r="F1270" s="4">
        <v>0.82</v>
      </c>
      <c r="J1270" t="s">
        <v>762</v>
      </c>
    </row>
    <row r="1271" spans="1:10" ht="15" customHeight="1" x14ac:dyDescent="0.25">
      <c r="A1271" s="3" t="s">
        <v>151</v>
      </c>
      <c r="B1271" s="3" t="s">
        <v>103</v>
      </c>
      <c r="C1271" s="3">
        <v>1167334</v>
      </c>
      <c r="D1271" s="3">
        <v>1201707</v>
      </c>
      <c r="F1271" s="4">
        <v>0.48</v>
      </c>
      <c r="J1271" t="s">
        <v>762</v>
      </c>
    </row>
    <row r="1272" spans="1:10" ht="15" customHeight="1" x14ac:dyDescent="0.25">
      <c r="A1272" s="3" t="s">
        <v>788</v>
      </c>
      <c r="B1272" s="3" t="s">
        <v>103</v>
      </c>
      <c r="C1272" s="3">
        <v>1164459</v>
      </c>
      <c r="D1272" s="3">
        <v>1155357</v>
      </c>
      <c r="F1272" s="4">
        <v>0.66</v>
      </c>
      <c r="J1272" t="s">
        <v>762</v>
      </c>
    </row>
    <row r="1273" spans="1:10" ht="15" customHeight="1" x14ac:dyDescent="0.25">
      <c r="A1273" s="3" t="s">
        <v>789</v>
      </c>
      <c r="B1273" s="3" t="s">
        <v>90</v>
      </c>
      <c r="C1273" s="3">
        <v>1162523</v>
      </c>
      <c r="D1273" s="3">
        <v>1154515</v>
      </c>
      <c r="F1273" s="4">
        <v>0.88</v>
      </c>
      <c r="J1273" t="s">
        <v>762</v>
      </c>
    </row>
    <row r="1274" spans="1:10" ht="15" customHeight="1" x14ac:dyDescent="0.25">
      <c r="A1274" s="3" t="s">
        <v>790</v>
      </c>
      <c r="B1274" s="3" t="s">
        <v>90</v>
      </c>
      <c r="C1274" s="3">
        <v>1151361</v>
      </c>
      <c r="D1274" s="3">
        <v>1153159</v>
      </c>
      <c r="F1274" s="4">
        <v>0.72</v>
      </c>
      <c r="J1274" t="s">
        <v>762</v>
      </c>
    </row>
    <row r="1275" spans="1:10" ht="15" customHeight="1" x14ac:dyDescent="0.25">
      <c r="A1275" s="3" t="s">
        <v>791</v>
      </c>
      <c r="B1275" s="3" t="s">
        <v>103</v>
      </c>
      <c r="C1275" s="3">
        <v>1141647</v>
      </c>
      <c r="D1275" s="3">
        <v>1161899</v>
      </c>
      <c r="F1275" s="4">
        <v>0.59</v>
      </c>
      <c r="J1275" t="s">
        <v>762</v>
      </c>
    </row>
    <row r="1276" spans="1:10" ht="15" customHeight="1" x14ac:dyDescent="0.25">
      <c r="A1276" s="3" t="s">
        <v>152</v>
      </c>
      <c r="B1276" s="3" t="s">
        <v>103</v>
      </c>
      <c r="C1276" s="3">
        <v>1171597</v>
      </c>
      <c r="D1276" s="3">
        <v>1175759</v>
      </c>
      <c r="F1276" s="4">
        <v>0.76</v>
      </c>
      <c r="J1276" t="s">
        <v>762</v>
      </c>
    </row>
    <row r="1277" spans="1:10" ht="15" customHeight="1" x14ac:dyDescent="0.25">
      <c r="A1277" s="3" t="s">
        <v>153</v>
      </c>
      <c r="B1277" s="3" t="s">
        <v>103</v>
      </c>
      <c r="C1277" s="3">
        <v>1174870</v>
      </c>
      <c r="D1277" s="3">
        <v>1176640</v>
      </c>
      <c r="F1277" s="4">
        <v>0.74</v>
      </c>
      <c r="J1277" t="s">
        <v>762</v>
      </c>
    </row>
    <row r="1278" spans="1:10" ht="15" customHeight="1" x14ac:dyDescent="0.25">
      <c r="A1278" s="3" t="s">
        <v>792</v>
      </c>
      <c r="B1278" s="3" t="s">
        <v>103</v>
      </c>
      <c r="C1278" s="3">
        <v>1141478</v>
      </c>
      <c r="D1278" s="3">
        <v>1142916</v>
      </c>
      <c r="F1278" s="4">
        <v>0.66</v>
      </c>
      <c r="J1278" t="s">
        <v>762</v>
      </c>
    </row>
    <row r="1279" spans="1:10" ht="15" customHeight="1" x14ac:dyDescent="0.25">
      <c r="A1279" s="3" t="s">
        <v>793</v>
      </c>
      <c r="B1279" s="3" t="s">
        <v>161</v>
      </c>
      <c r="C1279" s="3">
        <v>1139915</v>
      </c>
      <c r="D1279" s="3">
        <v>1140744</v>
      </c>
      <c r="F1279" s="4">
        <v>0.65</v>
      </c>
      <c r="J1279" t="s">
        <v>762</v>
      </c>
    </row>
    <row r="1280" spans="1:10" ht="15" customHeight="1" x14ac:dyDescent="0.25">
      <c r="A1280" s="3" t="s">
        <v>154</v>
      </c>
      <c r="B1280" s="3" t="s">
        <v>4</v>
      </c>
      <c r="C1280" s="3">
        <v>1169834</v>
      </c>
      <c r="D1280" s="3">
        <v>1179076</v>
      </c>
      <c r="F1280" s="4">
        <v>0.74</v>
      </c>
      <c r="J1280" t="s">
        <v>762</v>
      </c>
    </row>
    <row r="1281" spans="1:10" ht="15" customHeight="1" x14ac:dyDescent="0.25">
      <c r="A1281" s="3" t="s">
        <v>155</v>
      </c>
      <c r="B1281" s="3" t="s">
        <v>160</v>
      </c>
      <c r="C1281" s="3">
        <v>1163675</v>
      </c>
      <c r="D1281" s="3">
        <v>1186802</v>
      </c>
      <c r="F1281" s="4">
        <v>0.8</v>
      </c>
      <c r="J1281" t="s">
        <v>762</v>
      </c>
    </row>
    <row r="1282" spans="1:10" ht="15" customHeight="1" x14ac:dyDescent="0.25">
      <c r="A1282" s="3" t="s">
        <v>156</v>
      </c>
      <c r="B1282" s="3" t="s">
        <v>162</v>
      </c>
      <c r="C1282" s="3">
        <v>1164025</v>
      </c>
      <c r="D1282" s="3">
        <v>1187139</v>
      </c>
      <c r="F1282" s="4">
        <v>0.73</v>
      </c>
      <c r="J1282" t="s">
        <v>762</v>
      </c>
    </row>
    <row r="1283" spans="1:10" ht="15" customHeight="1" x14ac:dyDescent="0.25">
      <c r="A1283" s="3" t="s">
        <v>157</v>
      </c>
      <c r="B1283" s="3" t="s">
        <v>117</v>
      </c>
      <c r="C1283" s="3">
        <v>1164025</v>
      </c>
      <c r="D1283" s="3">
        <v>1187139</v>
      </c>
      <c r="F1283" s="4">
        <v>0.69</v>
      </c>
      <c r="J1283" t="s">
        <v>794</v>
      </c>
    </row>
    <row r="1284" spans="1:10" ht="15" customHeight="1" x14ac:dyDescent="0.25">
      <c r="A1284" s="3" t="s">
        <v>158</v>
      </c>
      <c r="B1284" s="3" t="s">
        <v>160</v>
      </c>
      <c r="C1284" s="3">
        <v>1162340</v>
      </c>
      <c r="D1284" s="3">
        <v>1187094</v>
      </c>
      <c r="F1284" s="4">
        <v>0.66</v>
      </c>
      <c r="J1284" t="s">
        <v>762</v>
      </c>
    </row>
    <row r="1285" spans="1:10" ht="15" customHeight="1" x14ac:dyDescent="0.25">
      <c r="A1285" s="3" t="s">
        <v>795</v>
      </c>
      <c r="B1285" s="3" t="s">
        <v>90</v>
      </c>
      <c r="C1285" s="3">
        <v>1094258</v>
      </c>
      <c r="D1285" s="3">
        <v>1023600</v>
      </c>
      <c r="F1285" s="4">
        <v>0.43</v>
      </c>
      <c r="G1285" s="4">
        <v>0.03</v>
      </c>
      <c r="J1285" t="s">
        <v>376</v>
      </c>
    </row>
    <row r="1286" spans="1:10" ht="15" customHeight="1" x14ac:dyDescent="0.25">
      <c r="A1286" s="3" t="s">
        <v>80</v>
      </c>
      <c r="B1286" s="3" t="s">
        <v>90</v>
      </c>
      <c r="C1286" s="3">
        <v>1094649</v>
      </c>
      <c r="D1286" s="3">
        <v>1023560</v>
      </c>
      <c r="F1286" s="4">
        <v>0.28000000000000003</v>
      </c>
      <c r="G1286" s="4">
        <v>0.03</v>
      </c>
      <c r="J1286" t="s">
        <v>376</v>
      </c>
    </row>
    <row r="1287" spans="1:10" ht="15" customHeight="1" x14ac:dyDescent="0.25">
      <c r="A1287" s="3" t="s">
        <v>81</v>
      </c>
      <c r="B1287" s="3" t="s">
        <v>90</v>
      </c>
      <c r="C1287" s="3">
        <v>1094704</v>
      </c>
      <c r="D1287" s="3">
        <v>1023650</v>
      </c>
      <c r="F1287" s="4">
        <v>0.3</v>
      </c>
      <c r="G1287" s="4">
        <v>0.03</v>
      </c>
      <c r="J1287" t="s">
        <v>376</v>
      </c>
    </row>
    <row r="1288" spans="1:10" ht="15" customHeight="1" x14ac:dyDescent="0.25">
      <c r="A1288" s="3" t="s">
        <v>82</v>
      </c>
      <c r="B1288" s="3" t="s">
        <v>90</v>
      </c>
      <c r="C1288" s="3">
        <v>1094750</v>
      </c>
      <c r="D1288" s="3">
        <v>1023702</v>
      </c>
      <c r="F1288" s="4">
        <v>0.28999999999999998</v>
      </c>
      <c r="G1288" s="4">
        <v>0.03</v>
      </c>
      <c r="J1288" t="s">
        <v>376</v>
      </c>
    </row>
    <row r="1289" spans="1:10" ht="15" customHeight="1" x14ac:dyDescent="0.25">
      <c r="A1289" s="3" t="s">
        <v>796</v>
      </c>
      <c r="B1289" s="3" t="s">
        <v>90</v>
      </c>
      <c r="C1289" s="3">
        <v>1189254</v>
      </c>
      <c r="D1289" s="3">
        <v>1214639</v>
      </c>
      <c r="E1289" s="6">
        <v>23</v>
      </c>
      <c r="F1289" s="4">
        <v>2.58</v>
      </c>
      <c r="J1289" t="s">
        <v>331</v>
      </c>
    </row>
    <row r="1290" spans="1:10" ht="15" customHeight="1" x14ac:dyDescent="0.25">
      <c r="A1290" s="3" t="s">
        <v>797</v>
      </c>
      <c r="B1290" s="3" t="s">
        <v>193</v>
      </c>
      <c r="C1290" s="3">
        <v>1215347.5227999999</v>
      </c>
      <c r="D1290" s="3">
        <v>1162934.80963</v>
      </c>
      <c r="F1290" s="4">
        <v>1.22</v>
      </c>
      <c r="J1290" t="s">
        <v>421</v>
      </c>
    </row>
    <row r="1291" spans="1:10" ht="15" customHeight="1" x14ac:dyDescent="0.25">
      <c r="A1291" s="3" t="s">
        <v>36</v>
      </c>
      <c r="B1291" s="3" t="s">
        <v>110</v>
      </c>
      <c r="C1291" s="3">
        <v>1192689.4227400001</v>
      </c>
      <c r="D1291" s="3">
        <v>1161975.1543699999</v>
      </c>
      <c r="F1291" s="4">
        <v>4.9400000000000004</v>
      </c>
      <c r="J1291" t="s">
        <v>421</v>
      </c>
    </row>
    <row r="1292" spans="1:10" ht="15" customHeight="1" x14ac:dyDescent="0.25">
      <c r="A1292" s="3" t="s">
        <v>798</v>
      </c>
      <c r="B1292" s="3" t="s">
        <v>4</v>
      </c>
      <c r="C1292" s="3">
        <v>1183641.36677</v>
      </c>
      <c r="D1292" s="3">
        <v>1160757.9340900001</v>
      </c>
      <c r="F1292" s="4">
        <v>1.02</v>
      </c>
      <c r="J1292" t="s">
        <v>421</v>
      </c>
    </row>
    <row r="1293" spans="1:10" ht="15" customHeight="1" x14ac:dyDescent="0.25">
      <c r="A1293" s="3" t="s">
        <v>799</v>
      </c>
      <c r="B1293" s="3" t="s">
        <v>18</v>
      </c>
      <c r="C1293" s="3">
        <v>1203220.5736499999</v>
      </c>
      <c r="D1293" s="3">
        <v>1166440.8051700001</v>
      </c>
      <c r="F1293" s="4">
        <v>4.7</v>
      </c>
      <c r="J1293" t="s">
        <v>421</v>
      </c>
    </row>
    <row r="1294" spans="1:10" ht="15" customHeight="1" x14ac:dyDescent="0.25">
      <c r="A1294" s="3" t="s">
        <v>800</v>
      </c>
      <c r="B1294" s="3" t="s">
        <v>801</v>
      </c>
      <c r="C1294" s="3">
        <v>1086188</v>
      </c>
      <c r="D1294" s="3">
        <v>979744</v>
      </c>
      <c r="F1294" s="4">
        <v>0.44</v>
      </c>
      <c r="G1294" s="4">
        <v>0.05</v>
      </c>
      <c r="J1294" t="s">
        <v>376</v>
      </c>
    </row>
    <row r="1295" spans="1:10" ht="15" customHeight="1" x14ac:dyDescent="0.25">
      <c r="A1295" s="3" t="s">
        <v>802</v>
      </c>
      <c r="B1295" s="3" t="s">
        <v>801</v>
      </c>
      <c r="C1295" s="3">
        <v>1086178</v>
      </c>
      <c r="D1295" s="3">
        <v>979763</v>
      </c>
      <c r="F1295" s="4">
        <v>0.35</v>
      </c>
      <c r="G1295" s="4">
        <v>0.04</v>
      </c>
      <c r="J1295" t="s">
        <v>376</v>
      </c>
    </row>
    <row r="1296" spans="1:10" ht="15" customHeight="1" x14ac:dyDescent="0.25">
      <c r="A1296" s="3" t="s">
        <v>803</v>
      </c>
      <c r="B1296" s="3" t="s">
        <v>801</v>
      </c>
      <c r="C1296" s="3">
        <v>1086169</v>
      </c>
      <c r="D1296" s="3">
        <v>979780</v>
      </c>
      <c r="F1296" s="4">
        <v>0.45</v>
      </c>
      <c r="G1296" s="4">
        <v>0.03</v>
      </c>
      <c r="J1296" t="s">
        <v>376</v>
      </c>
    </row>
    <row r="1297" spans="1:10" ht="15" customHeight="1" x14ac:dyDescent="0.25">
      <c r="A1297" s="3" t="s">
        <v>804</v>
      </c>
      <c r="B1297" s="3" t="s">
        <v>801</v>
      </c>
      <c r="C1297" s="3">
        <v>1086165</v>
      </c>
      <c r="D1297" s="3">
        <v>979855</v>
      </c>
      <c r="F1297" s="4">
        <v>0.45</v>
      </c>
      <c r="G1297" s="4">
        <v>0.04</v>
      </c>
      <c r="J1297" t="s">
        <v>376</v>
      </c>
    </row>
    <row r="1298" spans="1:10" ht="15" customHeight="1" x14ac:dyDescent="0.25">
      <c r="A1298" s="3" t="s">
        <v>805</v>
      </c>
      <c r="B1298" s="3" t="s">
        <v>801</v>
      </c>
      <c r="C1298" s="3">
        <v>1086155</v>
      </c>
      <c r="D1298" s="3">
        <v>979879</v>
      </c>
      <c r="F1298" s="4">
        <v>0.43</v>
      </c>
      <c r="G1298" s="4">
        <v>0.04</v>
      </c>
      <c r="J1298" t="s">
        <v>376</v>
      </c>
    </row>
    <row r="1299" spans="1:10" ht="15" customHeight="1" x14ac:dyDescent="0.25">
      <c r="A1299" s="3" t="s">
        <v>806</v>
      </c>
      <c r="B1299" s="3" t="s">
        <v>801</v>
      </c>
      <c r="C1299" s="3">
        <v>1086143</v>
      </c>
      <c r="D1299" s="3">
        <v>979940</v>
      </c>
      <c r="F1299" s="4">
        <v>0.42</v>
      </c>
      <c r="G1299" s="4">
        <v>0.03</v>
      </c>
      <c r="J1299" t="s">
        <v>376</v>
      </c>
    </row>
    <row r="1300" spans="1:10" ht="15" customHeight="1" x14ac:dyDescent="0.25">
      <c r="A1300" s="3" t="s">
        <v>807</v>
      </c>
      <c r="B1300" s="3" t="s">
        <v>801</v>
      </c>
      <c r="C1300" s="3">
        <v>1086139</v>
      </c>
      <c r="D1300" s="3">
        <v>980046</v>
      </c>
      <c r="F1300" s="4">
        <v>0.42</v>
      </c>
      <c r="G1300" s="4">
        <v>0.03</v>
      </c>
      <c r="J1300" t="s">
        <v>376</v>
      </c>
    </row>
    <row r="1301" spans="1:10" ht="15" customHeight="1" x14ac:dyDescent="0.25">
      <c r="A1301" s="3" t="s">
        <v>808</v>
      </c>
      <c r="B1301" s="3" t="s">
        <v>809</v>
      </c>
      <c r="C1301" s="3">
        <v>1033015</v>
      </c>
      <c r="D1301" s="3">
        <v>1257804</v>
      </c>
      <c r="F1301" s="4">
        <v>1.06</v>
      </c>
      <c r="J1301" t="s">
        <v>283</v>
      </c>
    </row>
    <row r="1302" spans="1:10" ht="15" customHeight="1" x14ac:dyDescent="0.25">
      <c r="A1302" s="3" t="s">
        <v>808</v>
      </c>
      <c r="B1302" s="3" t="s">
        <v>810</v>
      </c>
      <c r="C1302" s="3">
        <v>1033015</v>
      </c>
      <c r="D1302" s="3">
        <v>1257804</v>
      </c>
      <c r="F1302" s="4">
        <v>1.03</v>
      </c>
      <c r="J1302" t="s">
        <v>283</v>
      </c>
    </row>
    <row r="1303" spans="1:10" ht="15" customHeight="1" x14ac:dyDescent="0.25">
      <c r="A1303" s="3" t="s">
        <v>808</v>
      </c>
      <c r="B1303" s="3" t="s">
        <v>465</v>
      </c>
      <c r="C1303" s="3">
        <v>1033015</v>
      </c>
      <c r="D1303" s="3">
        <v>1257804</v>
      </c>
      <c r="F1303" s="4">
        <v>0.59</v>
      </c>
      <c r="J1303" t="s">
        <v>283</v>
      </c>
    </row>
    <row r="1304" spans="1:10" ht="15" customHeight="1" x14ac:dyDescent="0.25">
      <c r="A1304" s="3" t="s">
        <v>808</v>
      </c>
      <c r="B1304" s="3" t="s">
        <v>465</v>
      </c>
      <c r="C1304" s="3">
        <v>1033015</v>
      </c>
      <c r="D1304" s="3">
        <v>1257804</v>
      </c>
      <c r="F1304" s="4">
        <v>0.56999999999999995</v>
      </c>
      <c r="J1304" t="s">
        <v>283</v>
      </c>
    </row>
    <row r="1305" spans="1:10" ht="15" customHeight="1" x14ac:dyDescent="0.25">
      <c r="A1305" s="3" t="s">
        <v>808</v>
      </c>
      <c r="B1305" s="3" t="s">
        <v>465</v>
      </c>
      <c r="C1305" s="3">
        <v>1033015</v>
      </c>
      <c r="D1305" s="3">
        <v>1257804</v>
      </c>
      <c r="F1305" s="4">
        <v>0.57999999999999996</v>
      </c>
      <c r="J1305" t="s">
        <v>283</v>
      </c>
    </row>
    <row r="1306" spans="1:10" ht="15" customHeight="1" x14ac:dyDescent="0.25">
      <c r="A1306" s="3" t="s">
        <v>808</v>
      </c>
      <c r="B1306" s="3" t="s">
        <v>465</v>
      </c>
      <c r="C1306" s="3">
        <v>1033015</v>
      </c>
      <c r="D1306" s="3">
        <v>1257804</v>
      </c>
      <c r="F1306" s="4">
        <v>0.67</v>
      </c>
      <c r="J1306" t="s">
        <v>283</v>
      </c>
    </row>
    <row r="1307" spans="1:10" ht="15" customHeight="1" x14ac:dyDescent="0.25">
      <c r="A1307" s="3" t="s">
        <v>808</v>
      </c>
      <c r="B1307" s="3" t="s">
        <v>465</v>
      </c>
      <c r="C1307" s="3">
        <v>1033015</v>
      </c>
      <c r="D1307" s="3">
        <v>1257804</v>
      </c>
      <c r="F1307" s="4">
        <v>0.53</v>
      </c>
      <c r="J1307" t="s">
        <v>283</v>
      </c>
    </row>
    <row r="1308" spans="1:10" ht="15" customHeight="1" x14ac:dyDescent="0.25">
      <c r="A1308" s="3" t="s">
        <v>808</v>
      </c>
      <c r="B1308" s="3" t="s">
        <v>465</v>
      </c>
      <c r="C1308" s="3">
        <v>1033015</v>
      </c>
      <c r="D1308" s="3">
        <v>1257804</v>
      </c>
      <c r="F1308" s="4">
        <v>0.53</v>
      </c>
      <c r="J1308" t="s">
        <v>283</v>
      </c>
    </row>
    <row r="1309" spans="1:10" ht="15" customHeight="1" x14ac:dyDescent="0.25">
      <c r="A1309" s="3" t="s">
        <v>808</v>
      </c>
      <c r="B1309" s="3" t="s">
        <v>465</v>
      </c>
      <c r="C1309" s="3">
        <v>1033015</v>
      </c>
      <c r="D1309" s="3">
        <v>1257804</v>
      </c>
      <c r="F1309" s="4">
        <v>0.61</v>
      </c>
      <c r="J1309" t="s">
        <v>283</v>
      </c>
    </row>
    <row r="1310" spans="1:10" ht="15" customHeight="1" x14ac:dyDescent="0.25">
      <c r="A1310" s="3" t="s">
        <v>808</v>
      </c>
      <c r="B1310" s="3" t="s">
        <v>465</v>
      </c>
      <c r="C1310" s="3">
        <v>1033015</v>
      </c>
      <c r="D1310" s="3">
        <v>1257804</v>
      </c>
      <c r="F1310" s="4">
        <v>0.63</v>
      </c>
      <c r="J1310" t="s">
        <v>283</v>
      </c>
    </row>
    <row r="1311" spans="1:10" ht="15" customHeight="1" x14ac:dyDescent="0.25">
      <c r="A1311" s="3" t="s">
        <v>808</v>
      </c>
      <c r="B1311" s="3" t="s">
        <v>465</v>
      </c>
      <c r="C1311" s="3">
        <v>1033015</v>
      </c>
      <c r="D1311" s="3">
        <v>1257804</v>
      </c>
      <c r="F1311" s="4">
        <v>0.61</v>
      </c>
      <c r="J1311" t="s">
        <v>283</v>
      </c>
    </row>
    <row r="1312" spans="1:10" ht="15" customHeight="1" x14ac:dyDescent="0.25">
      <c r="A1312" s="3" t="s">
        <v>808</v>
      </c>
      <c r="B1312" s="3" t="s">
        <v>465</v>
      </c>
      <c r="C1312" s="3">
        <v>1033015</v>
      </c>
      <c r="D1312" s="3">
        <v>1257804</v>
      </c>
      <c r="F1312" s="4">
        <v>0.63</v>
      </c>
      <c r="J1312" t="s">
        <v>283</v>
      </c>
    </row>
    <row r="1313" spans="1:10" ht="15" customHeight="1" x14ac:dyDescent="0.25">
      <c r="A1313" s="3" t="s">
        <v>808</v>
      </c>
      <c r="B1313" s="3" t="s">
        <v>465</v>
      </c>
      <c r="C1313" s="3">
        <v>1033015</v>
      </c>
      <c r="D1313" s="3">
        <v>1257804</v>
      </c>
      <c r="F1313" s="4">
        <v>0.56999999999999995</v>
      </c>
      <c r="J1313" t="s">
        <v>283</v>
      </c>
    </row>
    <row r="1314" spans="1:10" ht="15" customHeight="1" x14ac:dyDescent="0.25">
      <c r="A1314" s="3" t="s">
        <v>808</v>
      </c>
      <c r="B1314" s="3" t="s">
        <v>465</v>
      </c>
      <c r="C1314" s="3">
        <v>1033015</v>
      </c>
      <c r="D1314" s="3">
        <v>1257804</v>
      </c>
      <c r="F1314" s="4">
        <v>0.56999999999999995</v>
      </c>
      <c r="J1314" t="s">
        <v>283</v>
      </c>
    </row>
    <row r="1315" spans="1:10" ht="15" customHeight="1" x14ac:dyDescent="0.25">
      <c r="A1315" s="3" t="s">
        <v>808</v>
      </c>
      <c r="B1315" s="3" t="s">
        <v>465</v>
      </c>
      <c r="C1315" s="3">
        <v>1033015</v>
      </c>
      <c r="D1315" s="3">
        <v>1257804</v>
      </c>
      <c r="F1315" s="4">
        <v>0.56999999999999995</v>
      </c>
      <c r="J1315" t="s">
        <v>283</v>
      </c>
    </row>
    <row r="1316" spans="1:10" ht="15" customHeight="1" x14ac:dyDescent="0.25">
      <c r="A1316" s="3" t="s">
        <v>808</v>
      </c>
      <c r="B1316" s="3" t="s">
        <v>465</v>
      </c>
      <c r="C1316" s="3">
        <v>1033015</v>
      </c>
      <c r="D1316" s="3">
        <v>1257804</v>
      </c>
      <c r="F1316" s="4">
        <v>1.02</v>
      </c>
      <c r="J1316" t="s">
        <v>283</v>
      </c>
    </row>
    <row r="1317" spans="1:10" ht="15" customHeight="1" x14ac:dyDescent="0.25">
      <c r="A1317" s="3" t="s">
        <v>808</v>
      </c>
      <c r="B1317" s="3" t="s">
        <v>465</v>
      </c>
      <c r="C1317" s="3">
        <v>1033015</v>
      </c>
      <c r="D1317" s="3">
        <v>1257804</v>
      </c>
      <c r="F1317" s="4">
        <v>1.1100000000000001</v>
      </c>
      <c r="J1317" t="s">
        <v>283</v>
      </c>
    </row>
    <row r="1318" spans="1:10" ht="15" customHeight="1" x14ac:dyDescent="0.25">
      <c r="A1318" s="3" t="s">
        <v>808</v>
      </c>
      <c r="B1318" s="3" t="s">
        <v>465</v>
      </c>
      <c r="C1318" s="3">
        <v>1033015</v>
      </c>
      <c r="D1318" s="3">
        <v>1257804</v>
      </c>
      <c r="F1318" s="4">
        <v>0.92</v>
      </c>
      <c r="J1318" t="s">
        <v>283</v>
      </c>
    </row>
    <row r="1319" spans="1:10" ht="15" customHeight="1" x14ac:dyDescent="0.25">
      <c r="A1319" s="3" t="s">
        <v>808</v>
      </c>
      <c r="B1319" s="3" t="s">
        <v>465</v>
      </c>
      <c r="C1319" s="3">
        <v>1033015</v>
      </c>
      <c r="D1319" s="3">
        <v>1257804</v>
      </c>
      <c r="F1319" s="4">
        <v>0.57999999999999996</v>
      </c>
      <c r="J1319" t="s">
        <v>283</v>
      </c>
    </row>
    <row r="1320" spans="1:10" ht="15" customHeight="1" x14ac:dyDescent="0.25">
      <c r="A1320" s="3" t="s">
        <v>808</v>
      </c>
      <c r="B1320" s="3" t="s">
        <v>465</v>
      </c>
      <c r="C1320" s="3">
        <v>1033015</v>
      </c>
      <c r="D1320" s="3">
        <v>1257804</v>
      </c>
      <c r="F1320" s="4">
        <v>0.57999999999999996</v>
      </c>
      <c r="J1320" t="s">
        <v>283</v>
      </c>
    </row>
    <row r="1321" spans="1:10" ht="15" customHeight="1" x14ac:dyDescent="0.25">
      <c r="A1321" s="3" t="s">
        <v>808</v>
      </c>
      <c r="B1321" s="3" t="s">
        <v>465</v>
      </c>
      <c r="C1321" s="3">
        <v>1033015</v>
      </c>
      <c r="D1321" s="3">
        <v>1257804</v>
      </c>
      <c r="F1321" s="4">
        <v>0.57999999999999996</v>
      </c>
      <c r="J1321" t="s">
        <v>283</v>
      </c>
    </row>
    <row r="1322" spans="1:10" ht="15" customHeight="1" x14ac:dyDescent="0.25">
      <c r="A1322" s="3" t="s">
        <v>808</v>
      </c>
      <c r="B1322" s="3" t="s">
        <v>465</v>
      </c>
      <c r="C1322" s="3">
        <v>1033015</v>
      </c>
      <c r="D1322" s="3">
        <v>1257804</v>
      </c>
      <c r="F1322" s="4">
        <v>1.38</v>
      </c>
      <c r="J1322" t="s">
        <v>283</v>
      </c>
    </row>
    <row r="1323" spans="1:10" ht="15" customHeight="1" x14ac:dyDescent="0.25">
      <c r="A1323" s="3" t="s">
        <v>808</v>
      </c>
      <c r="B1323" s="3" t="s">
        <v>465</v>
      </c>
      <c r="C1323" s="3">
        <v>1033015</v>
      </c>
      <c r="D1323" s="3">
        <v>1257804</v>
      </c>
      <c r="F1323" s="4">
        <v>0.91</v>
      </c>
      <c r="J1323" t="s">
        <v>283</v>
      </c>
    </row>
    <row r="1324" spans="1:10" ht="15" customHeight="1" x14ac:dyDescent="0.25">
      <c r="A1324" s="3" t="s">
        <v>808</v>
      </c>
      <c r="B1324" s="3" t="s">
        <v>465</v>
      </c>
      <c r="C1324" s="3">
        <v>1033015</v>
      </c>
      <c r="D1324" s="3">
        <v>1257804</v>
      </c>
      <c r="F1324" s="4">
        <v>0.57999999999999996</v>
      </c>
      <c r="J1324" t="s">
        <v>283</v>
      </c>
    </row>
    <row r="1325" spans="1:10" ht="15" customHeight="1" x14ac:dyDescent="0.25">
      <c r="A1325" s="3" t="s">
        <v>808</v>
      </c>
      <c r="B1325" s="3" t="s">
        <v>465</v>
      </c>
      <c r="C1325" s="3">
        <v>1033015</v>
      </c>
      <c r="D1325" s="3">
        <v>1257804</v>
      </c>
      <c r="F1325" s="4">
        <v>0.95</v>
      </c>
      <c r="J1325" t="s">
        <v>283</v>
      </c>
    </row>
    <row r="1326" spans="1:10" ht="15" customHeight="1" x14ac:dyDescent="0.25">
      <c r="A1326" s="3" t="s">
        <v>808</v>
      </c>
      <c r="B1326" s="3" t="s">
        <v>465</v>
      </c>
      <c r="C1326" s="3">
        <v>1033015</v>
      </c>
      <c r="D1326" s="3">
        <v>1257804</v>
      </c>
      <c r="F1326" s="4">
        <v>0.94</v>
      </c>
      <c r="J1326" t="s">
        <v>283</v>
      </c>
    </row>
    <row r="1327" spans="1:10" ht="15" customHeight="1" x14ac:dyDescent="0.25">
      <c r="A1327" s="3" t="s">
        <v>808</v>
      </c>
      <c r="B1327" s="3" t="s">
        <v>465</v>
      </c>
      <c r="C1327" s="3">
        <v>1033015</v>
      </c>
      <c r="D1327" s="3">
        <v>1257804</v>
      </c>
      <c r="F1327" s="4">
        <v>0.82</v>
      </c>
      <c r="J1327" t="s">
        <v>283</v>
      </c>
    </row>
    <row r="1328" spans="1:10" ht="15" customHeight="1" x14ac:dyDescent="0.25">
      <c r="A1328" s="3" t="s">
        <v>808</v>
      </c>
      <c r="B1328" s="3" t="s">
        <v>465</v>
      </c>
      <c r="C1328" s="3">
        <v>1033015</v>
      </c>
      <c r="D1328" s="3">
        <v>1257804</v>
      </c>
      <c r="F1328" s="4">
        <v>0.87</v>
      </c>
      <c r="J1328" t="s">
        <v>283</v>
      </c>
    </row>
    <row r="1329" spans="1:10" ht="15" customHeight="1" x14ac:dyDescent="0.25">
      <c r="A1329" s="3" t="s">
        <v>808</v>
      </c>
      <c r="B1329" s="3" t="s">
        <v>465</v>
      </c>
      <c r="C1329" s="3">
        <v>1033015</v>
      </c>
      <c r="D1329" s="3">
        <v>1257804</v>
      </c>
      <c r="F1329" s="4">
        <v>0.92</v>
      </c>
      <c r="J1329" t="s">
        <v>283</v>
      </c>
    </row>
    <row r="1330" spans="1:10" ht="15" customHeight="1" x14ac:dyDescent="0.25">
      <c r="A1330" s="3" t="s">
        <v>808</v>
      </c>
      <c r="B1330" s="3" t="s">
        <v>811</v>
      </c>
      <c r="C1330" s="3">
        <v>1033015</v>
      </c>
      <c r="D1330" s="3">
        <v>1257804</v>
      </c>
      <c r="F1330" s="4">
        <v>0.93</v>
      </c>
      <c r="J1330" t="s">
        <v>283</v>
      </c>
    </row>
    <row r="1331" spans="1:10" ht="15" customHeight="1" x14ac:dyDescent="0.25">
      <c r="A1331" s="3" t="s">
        <v>808</v>
      </c>
      <c r="B1331" s="3" t="s">
        <v>811</v>
      </c>
      <c r="C1331" s="3">
        <v>1033015</v>
      </c>
      <c r="D1331" s="3">
        <v>1257804</v>
      </c>
      <c r="F1331" s="4">
        <v>0.95</v>
      </c>
      <c r="J1331" t="s">
        <v>283</v>
      </c>
    </row>
    <row r="1332" spans="1:10" ht="15" customHeight="1" x14ac:dyDescent="0.25">
      <c r="A1332" s="3" t="s">
        <v>808</v>
      </c>
      <c r="B1332" s="3" t="s">
        <v>811</v>
      </c>
      <c r="C1332" s="3">
        <v>1033015</v>
      </c>
      <c r="D1332" s="3">
        <v>1257804</v>
      </c>
      <c r="F1332" s="4">
        <v>1.08</v>
      </c>
      <c r="J1332" t="s">
        <v>283</v>
      </c>
    </row>
    <row r="1333" spans="1:10" ht="15" customHeight="1" x14ac:dyDescent="0.25">
      <c r="A1333" s="3" t="s">
        <v>808</v>
      </c>
      <c r="B1333" s="3" t="s">
        <v>811</v>
      </c>
      <c r="C1333" s="3">
        <v>1033015</v>
      </c>
      <c r="D1333" s="3">
        <v>1257804</v>
      </c>
      <c r="F1333" s="4">
        <v>1.1000000000000001</v>
      </c>
      <c r="J1333" t="s">
        <v>283</v>
      </c>
    </row>
    <row r="1334" spans="1:10" ht="15" customHeight="1" x14ac:dyDescent="0.25">
      <c r="A1334" s="3" t="s">
        <v>808</v>
      </c>
      <c r="B1334" s="3" t="s">
        <v>811</v>
      </c>
      <c r="C1334" s="3">
        <v>1033015</v>
      </c>
      <c r="D1334" s="3">
        <v>1257804</v>
      </c>
      <c r="F1334" s="4">
        <v>1.1000000000000001</v>
      </c>
      <c r="J1334" t="s">
        <v>283</v>
      </c>
    </row>
    <row r="1335" spans="1:10" ht="15" customHeight="1" x14ac:dyDescent="0.25">
      <c r="A1335" s="3" t="s">
        <v>808</v>
      </c>
      <c r="B1335" s="3" t="s">
        <v>811</v>
      </c>
      <c r="C1335" s="3">
        <v>1033015</v>
      </c>
      <c r="D1335" s="3">
        <v>1257804</v>
      </c>
      <c r="F1335" s="4">
        <v>1.06</v>
      </c>
      <c r="J1335" t="s">
        <v>283</v>
      </c>
    </row>
    <row r="1336" spans="1:10" ht="15" customHeight="1" x14ac:dyDescent="0.25">
      <c r="A1336" s="3" t="s">
        <v>808</v>
      </c>
      <c r="B1336" s="3" t="s">
        <v>356</v>
      </c>
      <c r="C1336" s="3">
        <v>1033015</v>
      </c>
      <c r="D1336" s="3">
        <v>1257804</v>
      </c>
      <c r="F1336" s="4">
        <v>1.77</v>
      </c>
      <c r="J1336" t="s">
        <v>283</v>
      </c>
    </row>
    <row r="1337" spans="1:10" ht="15" customHeight="1" x14ac:dyDescent="0.25">
      <c r="A1337" s="3" t="s">
        <v>808</v>
      </c>
      <c r="B1337" s="3" t="s">
        <v>356</v>
      </c>
      <c r="C1337" s="3">
        <v>1033015</v>
      </c>
      <c r="D1337" s="3">
        <v>1257804</v>
      </c>
      <c r="F1337" s="4">
        <v>1.9</v>
      </c>
      <c r="J1337" t="s">
        <v>283</v>
      </c>
    </row>
    <row r="1338" spans="1:10" ht="15" customHeight="1" x14ac:dyDescent="0.25">
      <c r="A1338" s="3" t="s">
        <v>808</v>
      </c>
      <c r="B1338" s="3" t="s">
        <v>357</v>
      </c>
      <c r="C1338" s="3">
        <v>1033015</v>
      </c>
      <c r="D1338" s="3">
        <v>1257804</v>
      </c>
      <c r="F1338" s="4">
        <v>2</v>
      </c>
      <c r="J1338" t="s">
        <v>283</v>
      </c>
    </row>
    <row r="1339" spans="1:10" ht="15" customHeight="1" x14ac:dyDescent="0.25">
      <c r="A1339" s="3" t="s">
        <v>808</v>
      </c>
      <c r="B1339" s="3" t="s">
        <v>357</v>
      </c>
      <c r="C1339" s="3">
        <v>1033015</v>
      </c>
      <c r="D1339" s="3">
        <v>1257804</v>
      </c>
      <c r="F1339" s="4">
        <v>2.04</v>
      </c>
      <c r="J1339" t="s">
        <v>283</v>
      </c>
    </row>
    <row r="1340" spans="1:10" ht="15" customHeight="1" x14ac:dyDescent="0.25">
      <c r="A1340" s="3" t="s">
        <v>812</v>
      </c>
      <c r="B1340" s="3" t="s">
        <v>813</v>
      </c>
      <c r="C1340" s="3">
        <v>1281905</v>
      </c>
      <c r="D1340" s="3">
        <v>1265329</v>
      </c>
      <c r="F1340" s="4">
        <v>0.54</v>
      </c>
      <c r="J1340" t="s">
        <v>283</v>
      </c>
    </row>
    <row r="1341" spans="1:10" ht="15" customHeight="1" x14ac:dyDescent="0.25">
      <c r="A1341" s="3" t="s">
        <v>812</v>
      </c>
      <c r="B1341" s="3" t="s">
        <v>185</v>
      </c>
      <c r="C1341" s="3">
        <v>1281905</v>
      </c>
      <c r="D1341" s="3">
        <v>1265329</v>
      </c>
      <c r="F1341" s="4">
        <v>0.54</v>
      </c>
      <c r="J1341" t="s">
        <v>283</v>
      </c>
    </row>
    <row r="1342" spans="1:10" ht="15" customHeight="1" x14ac:dyDescent="0.25">
      <c r="A1342" s="3" t="s">
        <v>812</v>
      </c>
      <c r="B1342" s="3" t="s">
        <v>185</v>
      </c>
      <c r="C1342" s="3">
        <v>1281905</v>
      </c>
      <c r="D1342" s="3">
        <v>1265329</v>
      </c>
      <c r="F1342" s="4">
        <v>0.53</v>
      </c>
      <c r="J1342" t="s">
        <v>283</v>
      </c>
    </row>
    <row r="1343" spans="1:10" ht="15" customHeight="1" x14ac:dyDescent="0.25">
      <c r="A1343" s="3" t="s">
        <v>812</v>
      </c>
      <c r="B1343" s="3" t="s">
        <v>373</v>
      </c>
      <c r="C1343" s="3">
        <v>1281905</v>
      </c>
      <c r="D1343" s="3">
        <v>1265329</v>
      </c>
      <c r="F1343" s="4">
        <v>0.59</v>
      </c>
      <c r="J1343" t="s">
        <v>283</v>
      </c>
    </row>
    <row r="1344" spans="1:10" ht="15" customHeight="1" x14ac:dyDescent="0.25">
      <c r="A1344" s="3" t="s">
        <v>812</v>
      </c>
      <c r="B1344" s="3" t="s">
        <v>188</v>
      </c>
      <c r="C1344" s="3">
        <v>1281905</v>
      </c>
      <c r="D1344" s="3">
        <v>1265329</v>
      </c>
      <c r="F1344" s="4">
        <v>0.54</v>
      </c>
      <c r="J1344" t="s">
        <v>283</v>
      </c>
    </row>
    <row r="1345" spans="1:10" ht="15" customHeight="1" x14ac:dyDescent="0.25">
      <c r="A1345" s="3" t="s">
        <v>814</v>
      </c>
      <c r="B1345" s="3" t="s">
        <v>373</v>
      </c>
      <c r="C1345" s="3">
        <v>1180018</v>
      </c>
      <c r="D1345" s="3">
        <v>1050149</v>
      </c>
      <c r="F1345" s="4">
        <v>0.72</v>
      </c>
      <c r="J1345" t="s">
        <v>283</v>
      </c>
    </row>
    <row r="1346" spans="1:10" ht="15" customHeight="1" x14ac:dyDescent="0.25">
      <c r="A1346" s="3" t="s">
        <v>815</v>
      </c>
      <c r="B1346" s="3" t="s">
        <v>192</v>
      </c>
      <c r="C1346" s="3">
        <v>1191614</v>
      </c>
      <c r="D1346" s="3">
        <v>1049718</v>
      </c>
      <c r="F1346" s="4">
        <v>1.39</v>
      </c>
      <c r="J1346" t="s">
        <v>283</v>
      </c>
    </row>
    <row r="1347" spans="1:10" ht="15" customHeight="1" x14ac:dyDescent="0.25">
      <c r="A1347" s="3" t="s">
        <v>815</v>
      </c>
      <c r="B1347" s="3" t="s">
        <v>192</v>
      </c>
      <c r="C1347" s="3">
        <v>1191614</v>
      </c>
      <c r="D1347" s="3">
        <v>1049718</v>
      </c>
      <c r="F1347" s="4">
        <v>0.43</v>
      </c>
      <c r="J1347" t="s">
        <v>283</v>
      </c>
    </row>
    <row r="1348" spans="1:10" ht="15" customHeight="1" x14ac:dyDescent="0.25">
      <c r="A1348" s="3" t="s">
        <v>815</v>
      </c>
      <c r="B1348" s="3" t="s">
        <v>192</v>
      </c>
      <c r="C1348" s="3">
        <v>1191614</v>
      </c>
      <c r="D1348" s="3">
        <v>1049718</v>
      </c>
      <c r="F1348" s="4">
        <v>0.53</v>
      </c>
      <c r="J1348" t="s">
        <v>283</v>
      </c>
    </row>
    <row r="1349" spans="1:10" ht="15" customHeight="1" x14ac:dyDescent="0.25">
      <c r="A1349" s="3" t="s">
        <v>815</v>
      </c>
      <c r="B1349" s="3" t="s">
        <v>192</v>
      </c>
      <c r="C1349" s="3">
        <v>1191614</v>
      </c>
      <c r="D1349" s="3">
        <v>1049718</v>
      </c>
      <c r="F1349" s="4">
        <v>0.53</v>
      </c>
      <c r="J1349" t="s">
        <v>283</v>
      </c>
    </row>
    <row r="1350" spans="1:10" ht="15" customHeight="1" x14ac:dyDescent="0.25">
      <c r="A1350" s="3" t="s">
        <v>815</v>
      </c>
      <c r="B1350" s="3" t="s">
        <v>192</v>
      </c>
      <c r="C1350" s="3">
        <v>1191614</v>
      </c>
      <c r="D1350" s="3">
        <v>1049718</v>
      </c>
      <c r="F1350" s="4">
        <v>0.51</v>
      </c>
      <c r="J1350" t="s">
        <v>283</v>
      </c>
    </row>
    <row r="1351" spans="1:10" ht="15" customHeight="1" x14ac:dyDescent="0.25">
      <c r="A1351" s="3" t="s">
        <v>815</v>
      </c>
      <c r="B1351" s="3" t="s">
        <v>192</v>
      </c>
      <c r="C1351" s="3">
        <v>1191614</v>
      </c>
      <c r="D1351" s="3">
        <v>1049718</v>
      </c>
      <c r="F1351" s="4">
        <v>0.46</v>
      </c>
      <c r="J1351" t="s">
        <v>283</v>
      </c>
    </row>
    <row r="1352" spans="1:10" ht="15" customHeight="1" x14ac:dyDescent="0.25">
      <c r="A1352" s="3" t="s">
        <v>815</v>
      </c>
      <c r="B1352" s="3" t="s">
        <v>322</v>
      </c>
      <c r="C1352" s="3">
        <v>1191614</v>
      </c>
      <c r="D1352" s="3">
        <v>1049718</v>
      </c>
      <c r="F1352" s="4">
        <v>0.97</v>
      </c>
      <c r="J1352" t="s">
        <v>283</v>
      </c>
    </row>
    <row r="1353" spans="1:10" ht="15" customHeight="1" x14ac:dyDescent="0.25">
      <c r="A1353" s="3" t="s">
        <v>815</v>
      </c>
      <c r="B1353" s="3" t="s">
        <v>322</v>
      </c>
      <c r="C1353" s="3">
        <v>1191614</v>
      </c>
      <c r="D1353" s="3">
        <v>1049718</v>
      </c>
      <c r="F1353" s="4">
        <v>0.62</v>
      </c>
      <c r="J1353" t="s">
        <v>283</v>
      </c>
    </row>
    <row r="1354" spans="1:10" ht="15" customHeight="1" x14ac:dyDescent="0.25">
      <c r="A1354" s="3" t="s">
        <v>815</v>
      </c>
      <c r="B1354" s="3" t="s">
        <v>322</v>
      </c>
      <c r="C1354" s="3">
        <v>1191614</v>
      </c>
      <c r="D1354" s="3">
        <v>1049718</v>
      </c>
      <c r="F1354" s="4">
        <v>0.82</v>
      </c>
      <c r="J1354" t="s">
        <v>283</v>
      </c>
    </row>
    <row r="1355" spans="1:10" ht="15" customHeight="1" x14ac:dyDescent="0.25">
      <c r="A1355" s="3" t="s">
        <v>815</v>
      </c>
      <c r="B1355" s="3" t="s">
        <v>322</v>
      </c>
      <c r="C1355" s="3">
        <v>1191614</v>
      </c>
      <c r="D1355" s="3">
        <v>1049718</v>
      </c>
      <c r="F1355" s="4">
        <v>0.64</v>
      </c>
      <c r="J1355" t="s">
        <v>283</v>
      </c>
    </row>
    <row r="1356" spans="1:10" ht="15" customHeight="1" x14ac:dyDescent="0.25">
      <c r="A1356" s="3" t="s">
        <v>815</v>
      </c>
      <c r="B1356" s="3" t="s">
        <v>322</v>
      </c>
      <c r="C1356" s="3">
        <v>1191614</v>
      </c>
      <c r="D1356" s="3">
        <v>1049718</v>
      </c>
      <c r="F1356" s="4">
        <v>0.6</v>
      </c>
      <c r="J1356" t="s">
        <v>283</v>
      </c>
    </row>
    <row r="1357" spans="1:10" ht="15" customHeight="1" x14ac:dyDescent="0.25">
      <c r="A1357" s="3" t="s">
        <v>815</v>
      </c>
      <c r="B1357" s="3" t="s">
        <v>100</v>
      </c>
      <c r="C1357" s="3">
        <v>1191614</v>
      </c>
      <c r="D1357" s="3">
        <v>1049718</v>
      </c>
      <c r="F1357" s="4">
        <v>0.56000000000000005</v>
      </c>
      <c r="J1357" t="s">
        <v>283</v>
      </c>
    </row>
    <row r="1358" spans="1:10" ht="15" customHeight="1" x14ac:dyDescent="0.25">
      <c r="A1358" s="3" t="s">
        <v>815</v>
      </c>
      <c r="B1358" s="3" t="s">
        <v>100</v>
      </c>
      <c r="C1358" s="3">
        <v>1191614</v>
      </c>
      <c r="D1358" s="3">
        <v>1049718</v>
      </c>
      <c r="F1358" s="4">
        <v>0.56000000000000005</v>
      </c>
      <c r="J1358" t="s">
        <v>283</v>
      </c>
    </row>
    <row r="1359" spans="1:10" ht="15" customHeight="1" x14ac:dyDescent="0.25">
      <c r="A1359" s="3" t="s">
        <v>815</v>
      </c>
      <c r="B1359" s="3" t="s">
        <v>100</v>
      </c>
      <c r="C1359" s="3">
        <v>1191614</v>
      </c>
      <c r="D1359" s="3">
        <v>1049718</v>
      </c>
      <c r="F1359" s="4">
        <v>0.45</v>
      </c>
      <c r="J1359" t="s">
        <v>283</v>
      </c>
    </row>
    <row r="1360" spans="1:10" ht="15" customHeight="1" x14ac:dyDescent="0.25">
      <c r="A1360" s="3" t="s">
        <v>815</v>
      </c>
      <c r="B1360" s="3" t="s">
        <v>100</v>
      </c>
      <c r="C1360" s="3">
        <v>1191614</v>
      </c>
      <c r="D1360" s="3">
        <v>1049718</v>
      </c>
      <c r="F1360" s="4">
        <v>0.54</v>
      </c>
      <c r="J1360" t="s">
        <v>283</v>
      </c>
    </row>
    <row r="1361" spans="1:10" ht="15" customHeight="1" x14ac:dyDescent="0.25">
      <c r="A1361" s="3" t="s">
        <v>815</v>
      </c>
      <c r="B1361" s="3" t="s">
        <v>100</v>
      </c>
      <c r="C1361" s="3">
        <v>1191614</v>
      </c>
      <c r="D1361" s="3">
        <v>1049718</v>
      </c>
      <c r="F1361" s="4">
        <v>0.47</v>
      </c>
      <c r="J1361" t="s">
        <v>283</v>
      </c>
    </row>
    <row r="1362" spans="1:10" ht="15" customHeight="1" x14ac:dyDescent="0.25">
      <c r="A1362" s="3" t="s">
        <v>815</v>
      </c>
      <c r="B1362" s="3" t="s">
        <v>100</v>
      </c>
      <c r="C1362" s="3">
        <v>1191614</v>
      </c>
      <c r="D1362" s="3">
        <v>1049718</v>
      </c>
      <c r="F1362" s="4">
        <v>0.59</v>
      </c>
      <c r="J1362" t="s">
        <v>283</v>
      </c>
    </row>
    <row r="1363" spans="1:10" ht="15" customHeight="1" x14ac:dyDescent="0.25">
      <c r="A1363" s="3" t="s">
        <v>815</v>
      </c>
      <c r="B1363" s="3" t="s">
        <v>100</v>
      </c>
      <c r="C1363" s="3">
        <v>1191614</v>
      </c>
      <c r="D1363" s="3">
        <v>1049718</v>
      </c>
      <c r="F1363" s="4">
        <v>0.57999999999999996</v>
      </c>
      <c r="J1363" t="s">
        <v>283</v>
      </c>
    </row>
    <row r="1364" spans="1:10" ht="15" customHeight="1" x14ac:dyDescent="0.25">
      <c r="A1364" s="3" t="s">
        <v>815</v>
      </c>
      <c r="B1364" s="3" t="s">
        <v>100</v>
      </c>
      <c r="C1364" s="3">
        <v>1191614</v>
      </c>
      <c r="D1364" s="3">
        <v>1049718</v>
      </c>
      <c r="F1364" s="4">
        <v>0.6</v>
      </c>
      <c r="J1364" t="s">
        <v>283</v>
      </c>
    </row>
    <row r="1365" spans="1:10" ht="15" customHeight="1" x14ac:dyDescent="0.25">
      <c r="A1365" s="3" t="s">
        <v>815</v>
      </c>
      <c r="B1365" s="3" t="s">
        <v>100</v>
      </c>
      <c r="C1365" s="3">
        <v>1191614</v>
      </c>
      <c r="D1365" s="3">
        <v>1049718</v>
      </c>
      <c r="F1365" s="4">
        <v>0.6</v>
      </c>
      <c r="J1365" t="s">
        <v>283</v>
      </c>
    </row>
    <row r="1366" spans="1:10" ht="15" customHeight="1" x14ac:dyDescent="0.25">
      <c r="A1366" s="3" t="s">
        <v>815</v>
      </c>
      <c r="B1366" s="3" t="s">
        <v>100</v>
      </c>
      <c r="C1366" s="3">
        <v>1191614</v>
      </c>
      <c r="D1366" s="3">
        <v>1049718</v>
      </c>
      <c r="F1366" s="4">
        <v>0.59</v>
      </c>
      <c r="J1366" t="s">
        <v>283</v>
      </c>
    </row>
    <row r="1367" spans="1:10" ht="15" customHeight="1" x14ac:dyDescent="0.25">
      <c r="A1367" s="3" t="s">
        <v>815</v>
      </c>
      <c r="B1367" s="3" t="s">
        <v>100</v>
      </c>
      <c r="C1367" s="3">
        <v>1191614</v>
      </c>
      <c r="D1367" s="3">
        <v>1049718</v>
      </c>
      <c r="F1367" s="4">
        <v>0.6</v>
      </c>
      <c r="J1367" t="s">
        <v>283</v>
      </c>
    </row>
    <row r="1368" spans="1:10" ht="15" customHeight="1" x14ac:dyDescent="0.25">
      <c r="A1368" s="3" t="s">
        <v>815</v>
      </c>
      <c r="B1368" s="3" t="s">
        <v>100</v>
      </c>
      <c r="C1368" s="3">
        <v>1191614</v>
      </c>
      <c r="D1368" s="3">
        <v>1049718</v>
      </c>
      <c r="F1368" s="4">
        <v>0.6</v>
      </c>
      <c r="J1368" t="s">
        <v>283</v>
      </c>
    </row>
    <row r="1369" spans="1:10" ht="15" customHeight="1" x14ac:dyDescent="0.25">
      <c r="A1369" s="3" t="s">
        <v>815</v>
      </c>
      <c r="B1369" s="3" t="s">
        <v>100</v>
      </c>
      <c r="C1369" s="3">
        <v>1191614</v>
      </c>
      <c r="D1369" s="3">
        <v>1049718</v>
      </c>
      <c r="F1369" s="4">
        <v>0.63</v>
      </c>
      <c r="J1369" t="s">
        <v>283</v>
      </c>
    </row>
    <row r="1370" spans="1:10" ht="15" customHeight="1" x14ac:dyDescent="0.25">
      <c r="A1370" s="3" t="s">
        <v>815</v>
      </c>
      <c r="B1370" s="3" t="s">
        <v>100</v>
      </c>
      <c r="C1370" s="3">
        <v>1191614</v>
      </c>
      <c r="D1370" s="3">
        <v>1049718</v>
      </c>
      <c r="F1370" s="4">
        <v>0.5</v>
      </c>
      <c r="J1370" t="s">
        <v>283</v>
      </c>
    </row>
    <row r="1371" spans="1:10" ht="15" customHeight="1" x14ac:dyDescent="0.25">
      <c r="A1371" s="3" t="s">
        <v>815</v>
      </c>
      <c r="B1371" s="3" t="s">
        <v>100</v>
      </c>
      <c r="C1371" s="3">
        <v>1191614</v>
      </c>
      <c r="D1371" s="3">
        <v>1049718</v>
      </c>
      <c r="F1371" s="4">
        <v>0.56999999999999995</v>
      </c>
      <c r="J1371" t="s">
        <v>283</v>
      </c>
    </row>
    <row r="1372" spans="1:10" ht="15" customHeight="1" x14ac:dyDescent="0.25">
      <c r="A1372" s="3" t="s">
        <v>815</v>
      </c>
      <c r="B1372" s="3" t="s">
        <v>100</v>
      </c>
      <c r="C1372" s="3">
        <v>1191614</v>
      </c>
      <c r="D1372" s="3">
        <v>1049718</v>
      </c>
      <c r="F1372" s="4">
        <v>0.53</v>
      </c>
      <c r="J1372" t="s">
        <v>283</v>
      </c>
    </row>
    <row r="1373" spans="1:10" ht="15" customHeight="1" x14ac:dyDescent="0.25">
      <c r="A1373" s="3" t="s">
        <v>815</v>
      </c>
      <c r="B1373" s="3" t="s">
        <v>100</v>
      </c>
      <c r="C1373" s="3">
        <v>1191614</v>
      </c>
      <c r="D1373" s="3">
        <v>1049718</v>
      </c>
      <c r="F1373" s="4">
        <v>0.53</v>
      </c>
      <c r="J1373" t="s">
        <v>283</v>
      </c>
    </row>
    <row r="1374" spans="1:10" ht="15" customHeight="1" x14ac:dyDescent="0.25">
      <c r="A1374" s="3" t="s">
        <v>815</v>
      </c>
      <c r="B1374" s="3" t="s">
        <v>100</v>
      </c>
      <c r="C1374" s="3">
        <v>1191614</v>
      </c>
      <c r="D1374" s="3">
        <v>1049718</v>
      </c>
      <c r="F1374" s="4">
        <v>0.55000000000000004</v>
      </c>
      <c r="J1374" t="s">
        <v>283</v>
      </c>
    </row>
    <row r="1375" spans="1:10" ht="15" customHeight="1" x14ac:dyDescent="0.25">
      <c r="A1375" s="3" t="s">
        <v>815</v>
      </c>
      <c r="B1375" s="3" t="s">
        <v>100</v>
      </c>
      <c r="C1375" s="3">
        <v>1191614</v>
      </c>
      <c r="D1375" s="3">
        <v>1049718</v>
      </c>
      <c r="F1375" s="4">
        <v>0.55000000000000004</v>
      </c>
      <c r="J1375" t="s">
        <v>283</v>
      </c>
    </row>
    <row r="1376" spans="1:10" ht="15" customHeight="1" x14ac:dyDescent="0.25">
      <c r="A1376" s="3" t="s">
        <v>815</v>
      </c>
      <c r="B1376" s="3" t="s">
        <v>100</v>
      </c>
      <c r="C1376" s="3">
        <v>1191614</v>
      </c>
      <c r="D1376" s="3">
        <v>1049718</v>
      </c>
      <c r="F1376" s="4">
        <v>0.55000000000000004</v>
      </c>
      <c r="J1376" t="s">
        <v>283</v>
      </c>
    </row>
    <row r="1377" spans="1:10" ht="15" customHeight="1" x14ac:dyDescent="0.25">
      <c r="A1377" s="3" t="s">
        <v>815</v>
      </c>
      <c r="B1377" s="3" t="s">
        <v>100</v>
      </c>
      <c r="C1377" s="3">
        <v>1191614</v>
      </c>
      <c r="D1377" s="3">
        <v>1049718</v>
      </c>
      <c r="F1377" s="4">
        <v>0.49</v>
      </c>
      <c r="J1377" t="s">
        <v>283</v>
      </c>
    </row>
    <row r="1378" spans="1:10" ht="15" customHeight="1" x14ac:dyDescent="0.25">
      <c r="A1378" s="3" t="s">
        <v>815</v>
      </c>
      <c r="B1378" s="3" t="s">
        <v>94</v>
      </c>
      <c r="C1378" s="3">
        <v>1191614</v>
      </c>
      <c r="D1378" s="3">
        <v>1049718</v>
      </c>
      <c r="F1378" s="4">
        <v>0.51</v>
      </c>
      <c r="J1378" t="s">
        <v>283</v>
      </c>
    </row>
    <row r="1379" spans="1:10" ht="15" customHeight="1" x14ac:dyDescent="0.25">
      <c r="A1379" s="3" t="s">
        <v>815</v>
      </c>
      <c r="B1379" s="3" t="s">
        <v>94</v>
      </c>
      <c r="C1379" s="3">
        <v>1191614</v>
      </c>
      <c r="D1379" s="3">
        <v>1049718</v>
      </c>
      <c r="F1379" s="4">
        <v>0.49</v>
      </c>
      <c r="J1379" t="s">
        <v>283</v>
      </c>
    </row>
    <row r="1380" spans="1:10" ht="15" customHeight="1" x14ac:dyDescent="0.25">
      <c r="A1380" s="3" t="s">
        <v>815</v>
      </c>
      <c r="B1380" s="3" t="s">
        <v>94</v>
      </c>
      <c r="C1380" s="3">
        <v>1191614</v>
      </c>
      <c r="D1380" s="3">
        <v>1049718</v>
      </c>
      <c r="F1380" s="4">
        <v>0.55000000000000004</v>
      </c>
      <c r="J1380" t="s">
        <v>283</v>
      </c>
    </row>
    <row r="1381" spans="1:10" ht="15" customHeight="1" x14ac:dyDescent="0.25">
      <c r="A1381" s="3" t="s">
        <v>815</v>
      </c>
      <c r="B1381" s="3" t="s">
        <v>94</v>
      </c>
      <c r="C1381" s="3">
        <v>1191614</v>
      </c>
      <c r="D1381" s="3">
        <v>1049718</v>
      </c>
      <c r="F1381" s="4">
        <v>0.51</v>
      </c>
      <c r="J1381" t="s">
        <v>283</v>
      </c>
    </row>
    <row r="1382" spans="1:10" ht="15" customHeight="1" x14ac:dyDescent="0.25">
      <c r="A1382" s="3" t="s">
        <v>815</v>
      </c>
      <c r="B1382" s="3" t="s">
        <v>816</v>
      </c>
      <c r="C1382" s="3">
        <v>1191614</v>
      </c>
      <c r="D1382" s="3">
        <v>1049718</v>
      </c>
      <c r="F1382" s="4">
        <v>0.54</v>
      </c>
      <c r="J1382" t="s">
        <v>283</v>
      </c>
    </row>
    <row r="1383" spans="1:10" ht="15" customHeight="1" x14ac:dyDescent="0.25">
      <c r="A1383" s="3" t="s">
        <v>815</v>
      </c>
      <c r="B1383" s="3" t="s">
        <v>816</v>
      </c>
      <c r="C1383" s="3">
        <v>1191614</v>
      </c>
      <c r="D1383" s="3">
        <v>1049718</v>
      </c>
      <c r="F1383" s="4">
        <v>0.51</v>
      </c>
      <c r="J1383" t="s">
        <v>283</v>
      </c>
    </row>
    <row r="1384" spans="1:10" ht="15" customHeight="1" x14ac:dyDescent="0.25">
      <c r="A1384" s="3" t="s">
        <v>815</v>
      </c>
      <c r="B1384" s="3" t="s">
        <v>816</v>
      </c>
      <c r="C1384" s="3">
        <v>1191614</v>
      </c>
      <c r="D1384" s="3">
        <v>1049718</v>
      </c>
      <c r="F1384" s="4">
        <v>0.54</v>
      </c>
      <c r="J1384" t="s">
        <v>283</v>
      </c>
    </row>
    <row r="1385" spans="1:10" ht="15" customHeight="1" x14ac:dyDescent="0.25">
      <c r="A1385" s="3" t="s">
        <v>817</v>
      </c>
      <c r="B1385" s="3" t="s">
        <v>813</v>
      </c>
      <c r="C1385" s="3">
        <v>1173736</v>
      </c>
      <c r="D1385" s="3">
        <v>1052839</v>
      </c>
      <c r="F1385" s="4">
        <v>0.43</v>
      </c>
      <c r="J1385" t="s">
        <v>283</v>
      </c>
    </row>
    <row r="1386" spans="1:10" ht="15" customHeight="1" x14ac:dyDescent="0.25">
      <c r="A1386" s="3" t="s">
        <v>817</v>
      </c>
      <c r="B1386" s="3" t="s">
        <v>813</v>
      </c>
      <c r="C1386" s="3">
        <v>1173736</v>
      </c>
      <c r="D1386" s="3">
        <v>1052839</v>
      </c>
      <c r="F1386" s="4">
        <v>0.43</v>
      </c>
      <c r="J1386" t="s">
        <v>283</v>
      </c>
    </row>
    <row r="1387" spans="1:10" ht="15" customHeight="1" x14ac:dyDescent="0.25">
      <c r="A1387" s="3" t="s">
        <v>817</v>
      </c>
      <c r="B1387" s="3" t="s">
        <v>325</v>
      </c>
      <c r="C1387" s="3">
        <v>1173736</v>
      </c>
      <c r="D1387" s="3">
        <v>1052839</v>
      </c>
      <c r="F1387" s="4">
        <v>0.55000000000000004</v>
      </c>
      <c r="J1387" t="s">
        <v>283</v>
      </c>
    </row>
    <row r="1388" spans="1:10" ht="15" customHeight="1" x14ac:dyDescent="0.25">
      <c r="A1388" s="3" t="s">
        <v>817</v>
      </c>
      <c r="B1388" s="3" t="s">
        <v>325</v>
      </c>
      <c r="C1388" s="3">
        <v>1173736</v>
      </c>
      <c r="D1388" s="3">
        <v>1052839</v>
      </c>
      <c r="F1388" s="4">
        <v>0.6</v>
      </c>
      <c r="J1388" t="s">
        <v>283</v>
      </c>
    </row>
    <row r="1389" spans="1:10" ht="15" customHeight="1" x14ac:dyDescent="0.25">
      <c r="A1389" s="3" t="s">
        <v>817</v>
      </c>
      <c r="B1389" s="3" t="s">
        <v>325</v>
      </c>
      <c r="C1389" s="3">
        <v>1173736</v>
      </c>
      <c r="D1389" s="3">
        <v>1052839</v>
      </c>
      <c r="F1389" s="4">
        <v>0.61</v>
      </c>
      <c r="J1389" t="s">
        <v>283</v>
      </c>
    </row>
    <row r="1390" spans="1:10" ht="15" customHeight="1" x14ac:dyDescent="0.25">
      <c r="A1390" s="3" t="s">
        <v>817</v>
      </c>
      <c r="B1390" s="3" t="s">
        <v>325</v>
      </c>
      <c r="C1390" s="3">
        <v>1173736</v>
      </c>
      <c r="D1390" s="3">
        <v>1052839</v>
      </c>
      <c r="F1390" s="4">
        <v>0.63</v>
      </c>
      <c r="J1390" t="s">
        <v>283</v>
      </c>
    </row>
    <row r="1391" spans="1:10" ht="15" customHeight="1" x14ac:dyDescent="0.25">
      <c r="A1391" s="3" t="s">
        <v>817</v>
      </c>
      <c r="B1391" s="3" t="s">
        <v>185</v>
      </c>
      <c r="C1391" s="3">
        <v>1173736</v>
      </c>
      <c r="D1391" s="3">
        <v>1052839</v>
      </c>
      <c r="F1391" s="4">
        <v>0.72</v>
      </c>
      <c r="J1391" t="s">
        <v>283</v>
      </c>
    </row>
    <row r="1392" spans="1:10" ht="15" customHeight="1" x14ac:dyDescent="0.25">
      <c r="A1392" s="3" t="s">
        <v>817</v>
      </c>
      <c r="B1392" s="3" t="s">
        <v>185</v>
      </c>
      <c r="C1392" s="3">
        <v>1173736</v>
      </c>
      <c r="D1392" s="3">
        <v>1052839</v>
      </c>
      <c r="F1392" s="4">
        <v>0.76</v>
      </c>
      <c r="J1392" t="s">
        <v>283</v>
      </c>
    </row>
    <row r="1393" spans="1:10" ht="15" customHeight="1" x14ac:dyDescent="0.25">
      <c r="A1393" s="3" t="s">
        <v>817</v>
      </c>
      <c r="B1393" s="3" t="s">
        <v>186</v>
      </c>
      <c r="C1393" s="3">
        <v>1173736</v>
      </c>
      <c r="D1393" s="3">
        <v>1052839</v>
      </c>
      <c r="F1393" s="4">
        <v>0.94</v>
      </c>
      <c r="J1393" t="s">
        <v>283</v>
      </c>
    </row>
    <row r="1394" spans="1:10" ht="15" customHeight="1" x14ac:dyDescent="0.25">
      <c r="A1394" s="3" t="s">
        <v>817</v>
      </c>
      <c r="B1394" s="3" t="s">
        <v>818</v>
      </c>
      <c r="C1394" s="3">
        <v>1173736</v>
      </c>
      <c r="D1394" s="3">
        <v>1052839</v>
      </c>
      <c r="F1394" s="4">
        <v>0.83</v>
      </c>
      <c r="J1394" t="s">
        <v>283</v>
      </c>
    </row>
    <row r="1395" spans="1:10" ht="15" customHeight="1" x14ac:dyDescent="0.25">
      <c r="A1395" s="3" t="s">
        <v>817</v>
      </c>
      <c r="B1395" s="3" t="s">
        <v>818</v>
      </c>
      <c r="C1395" s="3">
        <v>1173736</v>
      </c>
      <c r="D1395" s="3">
        <v>1052839</v>
      </c>
      <c r="F1395" s="4">
        <v>0.86</v>
      </c>
      <c r="J1395" t="s">
        <v>283</v>
      </c>
    </row>
    <row r="1396" spans="1:10" ht="15" customHeight="1" x14ac:dyDescent="0.25">
      <c r="A1396" s="3" t="s">
        <v>817</v>
      </c>
      <c r="B1396" s="3" t="s">
        <v>818</v>
      </c>
      <c r="C1396" s="3">
        <v>1173736</v>
      </c>
      <c r="D1396" s="3">
        <v>1052839</v>
      </c>
      <c r="F1396" s="4">
        <v>0.86</v>
      </c>
      <c r="J1396" t="s">
        <v>283</v>
      </c>
    </row>
    <row r="1397" spans="1:10" ht="15" customHeight="1" x14ac:dyDescent="0.25">
      <c r="A1397" s="3" t="s">
        <v>817</v>
      </c>
      <c r="B1397" s="3" t="s">
        <v>320</v>
      </c>
      <c r="C1397" s="3">
        <v>1173736</v>
      </c>
      <c r="D1397" s="3">
        <v>1052839</v>
      </c>
      <c r="F1397" s="4">
        <v>0.88</v>
      </c>
      <c r="J1397" t="s">
        <v>283</v>
      </c>
    </row>
    <row r="1398" spans="1:10" ht="15" customHeight="1" x14ac:dyDescent="0.25">
      <c r="A1398" s="3" t="s">
        <v>817</v>
      </c>
      <c r="B1398" s="3" t="s">
        <v>320</v>
      </c>
      <c r="C1398" s="3">
        <v>1173736</v>
      </c>
      <c r="D1398" s="3">
        <v>1052839</v>
      </c>
      <c r="F1398" s="4">
        <v>0.89</v>
      </c>
      <c r="J1398" t="s">
        <v>283</v>
      </c>
    </row>
    <row r="1399" spans="1:10" ht="15" customHeight="1" x14ac:dyDescent="0.25">
      <c r="A1399" s="3" t="s">
        <v>817</v>
      </c>
      <c r="B1399" s="3" t="s">
        <v>320</v>
      </c>
      <c r="C1399" s="3">
        <v>1173736</v>
      </c>
      <c r="D1399" s="3">
        <v>1052839</v>
      </c>
      <c r="F1399" s="4">
        <v>0.92</v>
      </c>
      <c r="J1399" t="s">
        <v>283</v>
      </c>
    </row>
    <row r="1400" spans="1:10" ht="15" customHeight="1" x14ac:dyDescent="0.25">
      <c r="A1400" s="3" t="s">
        <v>817</v>
      </c>
      <c r="B1400" s="3" t="s">
        <v>320</v>
      </c>
      <c r="C1400" s="3">
        <v>1173736</v>
      </c>
      <c r="D1400" s="3">
        <v>1052839</v>
      </c>
      <c r="F1400" s="4">
        <v>0.92</v>
      </c>
      <c r="J1400" t="s">
        <v>283</v>
      </c>
    </row>
    <row r="1401" spans="1:10" ht="15" customHeight="1" x14ac:dyDescent="0.25">
      <c r="A1401" s="3" t="s">
        <v>819</v>
      </c>
      <c r="B1401" s="3" t="s">
        <v>820</v>
      </c>
      <c r="C1401" s="3">
        <v>1025903</v>
      </c>
      <c r="D1401" s="3">
        <v>1258799</v>
      </c>
      <c r="F1401" s="4">
        <v>1.1100000000000001</v>
      </c>
      <c r="J1401" t="s">
        <v>283</v>
      </c>
    </row>
    <row r="1402" spans="1:10" ht="15" customHeight="1" x14ac:dyDescent="0.25">
      <c r="A1402" s="3" t="s">
        <v>821</v>
      </c>
      <c r="B1402" s="3" t="s">
        <v>456</v>
      </c>
      <c r="C1402" s="3">
        <v>1085898</v>
      </c>
      <c r="D1402" s="3">
        <v>1284612</v>
      </c>
      <c r="F1402" s="4">
        <v>0.9</v>
      </c>
      <c r="J1402" t="s">
        <v>283</v>
      </c>
    </row>
    <row r="1403" spans="1:10" ht="15" customHeight="1" x14ac:dyDescent="0.25">
      <c r="A1403" s="3" t="s">
        <v>821</v>
      </c>
      <c r="B1403" s="3" t="s">
        <v>456</v>
      </c>
      <c r="C1403" s="3">
        <v>1085898</v>
      </c>
      <c r="D1403" s="3">
        <v>1284612</v>
      </c>
      <c r="F1403" s="4">
        <v>1.07</v>
      </c>
      <c r="J1403" t="s">
        <v>283</v>
      </c>
    </row>
    <row r="1404" spans="1:10" ht="15" customHeight="1" x14ac:dyDescent="0.25">
      <c r="A1404" s="3" t="s">
        <v>821</v>
      </c>
      <c r="B1404" s="3" t="s">
        <v>456</v>
      </c>
      <c r="C1404" s="3">
        <v>1085898</v>
      </c>
      <c r="D1404" s="3">
        <v>1284612</v>
      </c>
      <c r="F1404" s="4">
        <v>0.81</v>
      </c>
      <c r="J1404" t="s">
        <v>283</v>
      </c>
    </row>
    <row r="1405" spans="1:10" ht="15" customHeight="1" x14ac:dyDescent="0.25">
      <c r="A1405" s="3" t="s">
        <v>821</v>
      </c>
      <c r="B1405" s="3" t="s">
        <v>456</v>
      </c>
      <c r="C1405" s="3">
        <v>1085898</v>
      </c>
      <c r="D1405" s="3">
        <v>1284612</v>
      </c>
      <c r="F1405" s="4">
        <v>1.1200000000000001</v>
      </c>
      <c r="J1405" t="s">
        <v>283</v>
      </c>
    </row>
    <row r="1406" spans="1:10" ht="15" customHeight="1" x14ac:dyDescent="0.25">
      <c r="A1406" s="3" t="s">
        <v>821</v>
      </c>
      <c r="B1406" s="3" t="s">
        <v>456</v>
      </c>
      <c r="C1406" s="3">
        <v>1085898</v>
      </c>
      <c r="D1406" s="3">
        <v>1284612</v>
      </c>
      <c r="F1406" s="4">
        <v>0.61</v>
      </c>
      <c r="J1406" t="s">
        <v>283</v>
      </c>
    </row>
    <row r="1407" spans="1:10" ht="15" customHeight="1" x14ac:dyDescent="0.25">
      <c r="A1407" s="3" t="s">
        <v>821</v>
      </c>
      <c r="B1407" s="3" t="s">
        <v>456</v>
      </c>
      <c r="C1407" s="3">
        <v>1085898</v>
      </c>
      <c r="D1407" s="3">
        <v>1284612</v>
      </c>
      <c r="F1407" s="4">
        <v>1.25</v>
      </c>
      <c r="J1407" t="s">
        <v>283</v>
      </c>
    </row>
    <row r="1408" spans="1:10" ht="15" customHeight="1" x14ac:dyDescent="0.25">
      <c r="A1408" s="3" t="s">
        <v>821</v>
      </c>
      <c r="B1408" s="3" t="s">
        <v>456</v>
      </c>
      <c r="C1408" s="3">
        <v>1085898</v>
      </c>
      <c r="D1408" s="3">
        <v>1284612</v>
      </c>
      <c r="F1408" s="4">
        <v>1.29</v>
      </c>
      <c r="J1408" t="s">
        <v>283</v>
      </c>
    </row>
    <row r="1409" spans="1:10" ht="15" customHeight="1" x14ac:dyDescent="0.25">
      <c r="A1409" s="3" t="s">
        <v>821</v>
      </c>
      <c r="B1409" s="3" t="s">
        <v>456</v>
      </c>
      <c r="C1409" s="3">
        <v>1085898</v>
      </c>
      <c r="D1409" s="3">
        <v>1284612</v>
      </c>
      <c r="F1409" s="4">
        <v>0.98</v>
      </c>
      <c r="J1409" t="s">
        <v>283</v>
      </c>
    </row>
    <row r="1410" spans="1:10" ht="15" customHeight="1" x14ac:dyDescent="0.25">
      <c r="A1410" s="3" t="s">
        <v>821</v>
      </c>
      <c r="B1410" s="3" t="s">
        <v>456</v>
      </c>
      <c r="C1410" s="3">
        <v>1085898</v>
      </c>
      <c r="D1410" s="3">
        <v>1284612</v>
      </c>
      <c r="F1410" s="4">
        <v>1.1000000000000001</v>
      </c>
      <c r="J1410" t="s">
        <v>283</v>
      </c>
    </row>
    <row r="1411" spans="1:10" ht="15" customHeight="1" x14ac:dyDescent="0.25">
      <c r="A1411" s="3" t="s">
        <v>821</v>
      </c>
      <c r="B1411" s="3" t="s">
        <v>456</v>
      </c>
      <c r="C1411" s="3">
        <v>1085898</v>
      </c>
      <c r="D1411" s="3">
        <v>1284612</v>
      </c>
      <c r="F1411" s="4">
        <v>0.99</v>
      </c>
      <c r="J1411" t="s">
        <v>283</v>
      </c>
    </row>
    <row r="1412" spans="1:10" ht="15" customHeight="1" x14ac:dyDescent="0.25">
      <c r="A1412" s="3" t="s">
        <v>821</v>
      </c>
      <c r="B1412" s="3" t="s">
        <v>456</v>
      </c>
      <c r="C1412" s="3">
        <v>1085898</v>
      </c>
      <c r="D1412" s="3">
        <v>1284612</v>
      </c>
      <c r="F1412" s="4">
        <v>0.86</v>
      </c>
      <c r="J1412" t="s">
        <v>283</v>
      </c>
    </row>
    <row r="1413" spans="1:10" ht="15" customHeight="1" x14ac:dyDescent="0.25">
      <c r="A1413" s="3" t="s">
        <v>821</v>
      </c>
      <c r="B1413" s="3" t="s">
        <v>456</v>
      </c>
      <c r="C1413" s="3">
        <v>1085898</v>
      </c>
      <c r="D1413" s="3">
        <v>1284612</v>
      </c>
      <c r="F1413" s="4">
        <v>0.85</v>
      </c>
      <c r="J1413" t="s">
        <v>283</v>
      </c>
    </row>
    <row r="1414" spans="1:10" ht="15" customHeight="1" x14ac:dyDescent="0.25">
      <c r="A1414" s="3" t="s">
        <v>821</v>
      </c>
      <c r="B1414" s="3" t="s">
        <v>456</v>
      </c>
      <c r="C1414" s="3">
        <v>1085898</v>
      </c>
      <c r="D1414" s="3">
        <v>1284612</v>
      </c>
      <c r="F1414" s="4">
        <v>1.2</v>
      </c>
      <c r="J1414" t="s">
        <v>283</v>
      </c>
    </row>
    <row r="1415" spans="1:10" ht="15" customHeight="1" x14ac:dyDescent="0.25">
      <c r="A1415" s="3" t="s">
        <v>821</v>
      </c>
      <c r="B1415" s="3" t="s">
        <v>456</v>
      </c>
      <c r="C1415" s="3">
        <v>1085898</v>
      </c>
      <c r="D1415" s="3">
        <v>1284612</v>
      </c>
      <c r="F1415" s="4">
        <v>0.6</v>
      </c>
      <c r="J1415" t="s">
        <v>283</v>
      </c>
    </row>
    <row r="1416" spans="1:10" ht="15" customHeight="1" x14ac:dyDescent="0.25">
      <c r="A1416" s="3" t="s">
        <v>821</v>
      </c>
      <c r="B1416" s="3" t="s">
        <v>456</v>
      </c>
      <c r="C1416" s="3">
        <v>1085898</v>
      </c>
      <c r="D1416" s="3">
        <v>1284612</v>
      </c>
      <c r="F1416" s="4">
        <v>0.6</v>
      </c>
      <c r="J1416" t="s">
        <v>283</v>
      </c>
    </row>
    <row r="1417" spans="1:10" ht="15" customHeight="1" x14ac:dyDescent="0.25">
      <c r="A1417" s="3" t="s">
        <v>821</v>
      </c>
      <c r="B1417" s="3" t="s">
        <v>456</v>
      </c>
      <c r="C1417" s="3">
        <v>1085898</v>
      </c>
      <c r="D1417" s="3">
        <v>1284612</v>
      </c>
      <c r="F1417" s="4">
        <v>0.97</v>
      </c>
      <c r="J1417" t="s">
        <v>283</v>
      </c>
    </row>
    <row r="1418" spans="1:10" ht="15" customHeight="1" x14ac:dyDescent="0.25">
      <c r="A1418" s="3" t="s">
        <v>821</v>
      </c>
      <c r="B1418" s="3" t="s">
        <v>456</v>
      </c>
      <c r="C1418" s="3">
        <v>1085898</v>
      </c>
      <c r="D1418" s="3">
        <v>1284612</v>
      </c>
      <c r="F1418" s="4">
        <v>1.1399999999999999</v>
      </c>
      <c r="J1418" t="s">
        <v>283</v>
      </c>
    </row>
    <row r="1419" spans="1:10" ht="15" customHeight="1" x14ac:dyDescent="0.25">
      <c r="A1419" s="3" t="s">
        <v>821</v>
      </c>
      <c r="B1419" s="3" t="s">
        <v>456</v>
      </c>
      <c r="C1419" s="3">
        <v>1085857</v>
      </c>
      <c r="D1419" s="3">
        <v>1284571</v>
      </c>
      <c r="F1419" s="4">
        <v>0.81</v>
      </c>
      <c r="J1419" t="s">
        <v>283</v>
      </c>
    </row>
    <row r="1420" spans="1:10" ht="15" customHeight="1" x14ac:dyDescent="0.25">
      <c r="A1420" s="3" t="s">
        <v>821</v>
      </c>
      <c r="B1420" s="3" t="s">
        <v>456</v>
      </c>
      <c r="C1420" s="3">
        <v>1085816</v>
      </c>
      <c r="D1420" s="3">
        <v>1284673</v>
      </c>
      <c r="F1420" s="4">
        <v>1.1399999999999999</v>
      </c>
      <c r="J1420" t="s">
        <v>283</v>
      </c>
    </row>
    <row r="1421" spans="1:10" ht="15" customHeight="1" x14ac:dyDescent="0.25">
      <c r="A1421" s="3" t="s">
        <v>821</v>
      </c>
      <c r="B1421" s="3" t="s">
        <v>456</v>
      </c>
      <c r="C1421" s="3">
        <v>1085750</v>
      </c>
      <c r="D1421" s="3">
        <v>1284500</v>
      </c>
      <c r="F1421" s="4">
        <v>0.31</v>
      </c>
      <c r="J1421" t="s">
        <v>283</v>
      </c>
    </row>
    <row r="1422" spans="1:10" ht="15" customHeight="1" x14ac:dyDescent="0.25">
      <c r="A1422" s="3" t="s">
        <v>821</v>
      </c>
      <c r="B1422" s="3" t="s">
        <v>456</v>
      </c>
      <c r="C1422" s="3">
        <v>1085694</v>
      </c>
      <c r="D1422" s="3">
        <v>1284694</v>
      </c>
      <c r="F1422" s="4">
        <v>0.98</v>
      </c>
      <c r="J1422" t="s">
        <v>283</v>
      </c>
    </row>
    <row r="1423" spans="1:10" ht="15" customHeight="1" x14ac:dyDescent="0.25">
      <c r="A1423" s="3" t="s">
        <v>821</v>
      </c>
      <c r="B1423" s="3" t="s">
        <v>456</v>
      </c>
      <c r="C1423" s="3">
        <v>1085694</v>
      </c>
      <c r="D1423" s="3">
        <v>1284694</v>
      </c>
      <c r="F1423" s="4">
        <v>0.97</v>
      </c>
      <c r="J1423" t="s">
        <v>283</v>
      </c>
    </row>
    <row r="1424" spans="1:10" ht="15" customHeight="1" x14ac:dyDescent="0.25">
      <c r="A1424" s="3" t="s">
        <v>821</v>
      </c>
      <c r="B1424" s="3" t="s">
        <v>456</v>
      </c>
      <c r="C1424" s="3">
        <v>1085694</v>
      </c>
      <c r="D1424" s="3">
        <v>1284694</v>
      </c>
      <c r="F1424" s="4">
        <v>0.99</v>
      </c>
      <c r="J1424" t="s">
        <v>283</v>
      </c>
    </row>
    <row r="1425" spans="1:10" ht="15" customHeight="1" x14ac:dyDescent="0.25">
      <c r="A1425" s="3" t="s">
        <v>821</v>
      </c>
      <c r="B1425" s="3" t="s">
        <v>456</v>
      </c>
      <c r="C1425" s="3">
        <v>1085694</v>
      </c>
      <c r="D1425" s="3">
        <v>1284694</v>
      </c>
      <c r="F1425" s="4">
        <v>1.1399999999999999</v>
      </c>
      <c r="J1425" t="s">
        <v>283</v>
      </c>
    </row>
    <row r="1426" spans="1:10" ht="15" customHeight="1" x14ac:dyDescent="0.25">
      <c r="A1426" s="3" t="s">
        <v>821</v>
      </c>
      <c r="B1426" s="3" t="s">
        <v>456</v>
      </c>
      <c r="C1426" s="3">
        <v>1085625</v>
      </c>
      <c r="D1426" s="3">
        <v>1284188</v>
      </c>
      <c r="F1426" s="4">
        <v>1.2</v>
      </c>
      <c r="J1426" t="s">
        <v>283</v>
      </c>
    </row>
    <row r="1427" spans="1:10" ht="15" customHeight="1" x14ac:dyDescent="0.25">
      <c r="A1427" s="3" t="s">
        <v>821</v>
      </c>
      <c r="B1427" s="3" t="s">
        <v>456</v>
      </c>
      <c r="C1427" s="3">
        <v>1085625</v>
      </c>
      <c r="D1427" s="3">
        <v>1284188</v>
      </c>
      <c r="F1427" s="4">
        <v>0.61</v>
      </c>
      <c r="J1427" t="s">
        <v>283</v>
      </c>
    </row>
    <row r="1428" spans="1:10" ht="15" customHeight="1" x14ac:dyDescent="0.25">
      <c r="A1428" s="3" t="s">
        <v>821</v>
      </c>
      <c r="B1428" s="3" t="s">
        <v>456</v>
      </c>
      <c r="C1428" s="3">
        <v>1085625</v>
      </c>
      <c r="D1428" s="3">
        <v>1284188</v>
      </c>
      <c r="F1428" s="4">
        <v>0.66</v>
      </c>
      <c r="J1428" t="s">
        <v>283</v>
      </c>
    </row>
    <row r="1429" spans="1:10" ht="15" customHeight="1" x14ac:dyDescent="0.25">
      <c r="A1429" s="3" t="s">
        <v>821</v>
      </c>
      <c r="B1429" s="3" t="s">
        <v>456</v>
      </c>
      <c r="C1429" s="3">
        <v>1085347</v>
      </c>
      <c r="D1429" s="3">
        <v>1282388</v>
      </c>
      <c r="F1429" s="4">
        <v>0.9</v>
      </c>
      <c r="J1429" t="s">
        <v>283</v>
      </c>
    </row>
    <row r="1430" spans="1:10" ht="15" customHeight="1" x14ac:dyDescent="0.25">
      <c r="A1430" s="3" t="s">
        <v>821</v>
      </c>
      <c r="B1430" s="3" t="s">
        <v>456</v>
      </c>
      <c r="C1430" s="3">
        <v>1085347</v>
      </c>
      <c r="D1430" s="3">
        <v>1282388</v>
      </c>
      <c r="F1430" s="4">
        <v>0.81</v>
      </c>
      <c r="J1430" t="s">
        <v>283</v>
      </c>
    </row>
    <row r="1431" spans="1:10" ht="15" customHeight="1" x14ac:dyDescent="0.25">
      <c r="A1431" s="3" t="s">
        <v>821</v>
      </c>
      <c r="B1431" s="3" t="s">
        <v>456</v>
      </c>
      <c r="C1431" s="3">
        <v>1085347</v>
      </c>
      <c r="D1431" s="3">
        <v>1282388</v>
      </c>
      <c r="F1431" s="4">
        <v>1.1000000000000001</v>
      </c>
      <c r="J1431" t="s">
        <v>283</v>
      </c>
    </row>
    <row r="1432" spans="1:10" ht="15" customHeight="1" x14ac:dyDescent="0.25">
      <c r="A1432" s="3" t="s">
        <v>821</v>
      </c>
      <c r="B1432" s="3" t="s">
        <v>456</v>
      </c>
      <c r="C1432" s="3">
        <v>1085347</v>
      </c>
      <c r="D1432" s="3">
        <v>1282388</v>
      </c>
      <c r="F1432" s="4">
        <v>1.1200000000000001</v>
      </c>
      <c r="J1432" t="s">
        <v>283</v>
      </c>
    </row>
    <row r="1433" spans="1:10" ht="15" customHeight="1" x14ac:dyDescent="0.25">
      <c r="A1433" s="3" t="s">
        <v>821</v>
      </c>
      <c r="B1433" s="3" t="s">
        <v>456</v>
      </c>
      <c r="C1433" s="3">
        <v>1085347</v>
      </c>
      <c r="D1433" s="3">
        <v>1282388</v>
      </c>
      <c r="F1433" s="4">
        <v>1.07</v>
      </c>
      <c r="J1433" t="s">
        <v>283</v>
      </c>
    </row>
    <row r="1434" spans="1:10" ht="15" customHeight="1" x14ac:dyDescent="0.25">
      <c r="A1434" s="3" t="s">
        <v>821</v>
      </c>
      <c r="B1434" s="3" t="s">
        <v>456</v>
      </c>
      <c r="C1434" s="3">
        <v>1082880</v>
      </c>
      <c r="D1434" s="3">
        <v>1276044</v>
      </c>
      <c r="F1434" s="4">
        <v>1.29</v>
      </c>
      <c r="J1434" t="s">
        <v>283</v>
      </c>
    </row>
    <row r="1435" spans="1:10" ht="15" customHeight="1" x14ac:dyDescent="0.25">
      <c r="A1435" s="3" t="s">
        <v>821</v>
      </c>
      <c r="B1435" s="3" t="s">
        <v>456</v>
      </c>
      <c r="C1435" s="3">
        <v>1082880</v>
      </c>
      <c r="D1435" s="3">
        <v>1276044</v>
      </c>
      <c r="F1435" s="4">
        <v>0.86</v>
      </c>
      <c r="J1435" t="s">
        <v>283</v>
      </c>
    </row>
    <row r="1436" spans="1:10" ht="15" customHeight="1" x14ac:dyDescent="0.25">
      <c r="A1436" s="3" t="s">
        <v>821</v>
      </c>
      <c r="B1436" s="3" t="s">
        <v>456</v>
      </c>
      <c r="C1436" s="3">
        <v>1082880</v>
      </c>
      <c r="D1436" s="3">
        <v>1276044</v>
      </c>
      <c r="F1436" s="4">
        <v>0.85</v>
      </c>
      <c r="J1436" t="s">
        <v>283</v>
      </c>
    </row>
    <row r="1437" spans="1:10" ht="15" customHeight="1" x14ac:dyDescent="0.25">
      <c r="A1437" s="3" t="s">
        <v>821</v>
      </c>
      <c r="B1437" s="3" t="s">
        <v>456</v>
      </c>
      <c r="C1437" s="3">
        <v>1082880</v>
      </c>
      <c r="D1437" s="3">
        <v>1276044</v>
      </c>
      <c r="F1437" s="4">
        <v>0.76</v>
      </c>
      <c r="J1437" t="s">
        <v>283</v>
      </c>
    </row>
    <row r="1438" spans="1:10" ht="15" customHeight="1" x14ac:dyDescent="0.25">
      <c r="A1438" s="3" t="s">
        <v>821</v>
      </c>
      <c r="C1438" s="3">
        <v>1082911</v>
      </c>
      <c r="D1438" s="3">
        <v>1276329</v>
      </c>
      <c r="F1438" s="4">
        <v>1.25</v>
      </c>
      <c r="J1438" t="s">
        <v>283</v>
      </c>
    </row>
    <row r="1439" spans="1:10" ht="15" customHeight="1" x14ac:dyDescent="0.25">
      <c r="A1439" s="3" t="s">
        <v>822</v>
      </c>
      <c r="B1439" s="3" t="s">
        <v>185</v>
      </c>
      <c r="C1439" s="3">
        <v>1079717</v>
      </c>
      <c r="D1439" s="3">
        <v>981711</v>
      </c>
      <c r="F1439" s="4">
        <v>0.41</v>
      </c>
      <c r="J1439" t="s">
        <v>283</v>
      </c>
    </row>
    <row r="1440" spans="1:10" ht="15" customHeight="1" x14ac:dyDescent="0.25">
      <c r="A1440" s="3" t="s">
        <v>822</v>
      </c>
      <c r="B1440" s="3" t="s">
        <v>185</v>
      </c>
      <c r="C1440" s="3">
        <v>1079717</v>
      </c>
      <c r="D1440" s="3">
        <v>981711</v>
      </c>
      <c r="F1440" s="4">
        <v>0.41</v>
      </c>
      <c r="J1440" t="s">
        <v>283</v>
      </c>
    </row>
    <row r="1441" spans="1:10" ht="15" customHeight="1" x14ac:dyDescent="0.25">
      <c r="A1441" s="3" t="s">
        <v>822</v>
      </c>
      <c r="B1441" s="3" t="s">
        <v>185</v>
      </c>
      <c r="C1441" s="3">
        <v>1079717</v>
      </c>
      <c r="D1441" s="3">
        <v>981711</v>
      </c>
      <c r="F1441" s="4">
        <v>0.4</v>
      </c>
      <c r="J1441" t="s">
        <v>283</v>
      </c>
    </row>
    <row r="1442" spans="1:10" ht="15" customHeight="1" x14ac:dyDescent="0.25">
      <c r="A1442" s="3" t="s">
        <v>822</v>
      </c>
      <c r="B1442" s="3" t="s">
        <v>185</v>
      </c>
      <c r="C1442" s="3">
        <v>1079717</v>
      </c>
      <c r="D1442" s="3">
        <v>981711</v>
      </c>
      <c r="F1442" s="4">
        <v>0.41</v>
      </c>
      <c r="J1442" t="s">
        <v>283</v>
      </c>
    </row>
    <row r="1443" spans="1:10" ht="15" customHeight="1" x14ac:dyDescent="0.25">
      <c r="A1443" s="3" t="s">
        <v>822</v>
      </c>
      <c r="B1443" s="3" t="s">
        <v>185</v>
      </c>
      <c r="C1443" s="3">
        <v>1079717</v>
      </c>
      <c r="D1443" s="3">
        <v>981711</v>
      </c>
      <c r="F1443" s="4">
        <v>0.43</v>
      </c>
      <c r="J1443" t="s">
        <v>283</v>
      </c>
    </row>
    <row r="1444" spans="1:10" ht="15" customHeight="1" x14ac:dyDescent="0.25">
      <c r="A1444" s="3" t="s">
        <v>822</v>
      </c>
      <c r="B1444" s="3" t="s">
        <v>185</v>
      </c>
      <c r="C1444" s="3">
        <v>1079717</v>
      </c>
      <c r="D1444" s="3">
        <v>981711</v>
      </c>
      <c r="F1444" s="4">
        <v>0.44</v>
      </c>
      <c r="J1444" t="s">
        <v>283</v>
      </c>
    </row>
    <row r="1445" spans="1:10" ht="15" customHeight="1" x14ac:dyDescent="0.25">
      <c r="A1445" s="3" t="s">
        <v>822</v>
      </c>
      <c r="B1445" s="3" t="s">
        <v>185</v>
      </c>
      <c r="C1445" s="3">
        <v>1079717</v>
      </c>
      <c r="D1445" s="3">
        <v>981711</v>
      </c>
      <c r="F1445" s="4">
        <v>0.51</v>
      </c>
      <c r="J1445" t="s">
        <v>283</v>
      </c>
    </row>
    <row r="1446" spans="1:10" ht="15" customHeight="1" x14ac:dyDescent="0.25">
      <c r="A1446" s="3" t="s">
        <v>822</v>
      </c>
      <c r="B1446" s="3" t="s">
        <v>185</v>
      </c>
      <c r="C1446" s="3">
        <v>1079717</v>
      </c>
      <c r="D1446" s="3">
        <v>981711</v>
      </c>
      <c r="F1446" s="4">
        <v>0.54</v>
      </c>
      <c r="J1446" t="s">
        <v>283</v>
      </c>
    </row>
    <row r="1447" spans="1:10" ht="15" customHeight="1" x14ac:dyDescent="0.25">
      <c r="A1447" s="3" t="s">
        <v>822</v>
      </c>
      <c r="B1447" s="3" t="s">
        <v>823</v>
      </c>
      <c r="C1447" s="3">
        <v>1079717</v>
      </c>
      <c r="D1447" s="3">
        <v>981711</v>
      </c>
      <c r="F1447" s="4">
        <v>0.69</v>
      </c>
      <c r="J1447" t="s">
        <v>283</v>
      </c>
    </row>
    <row r="1448" spans="1:10" ht="15" customHeight="1" x14ac:dyDescent="0.25">
      <c r="A1448" s="3" t="s">
        <v>824</v>
      </c>
      <c r="C1448" s="3">
        <v>1078250</v>
      </c>
      <c r="D1448" s="3">
        <v>1266500</v>
      </c>
      <c r="F1448" s="4">
        <v>0.75</v>
      </c>
      <c r="J1448" t="s">
        <v>283</v>
      </c>
    </row>
    <row r="1449" spans="1:10" ht="15" customHeight="1" x14ac:dyDescent="0.25">
      <c r="A1449" s="3" t="s">
        <v>824</v>
      </c>
      <c r="C1449" s="3">
        <v>1082750</v>
      </c>
      <c r="D1449" s="3">
        <v>1275875</v>
      </c>
      <c r="F1449" s="4">
        <v>0.4</v>
      </c>
      <c r="J1449" t="s">
        <v>283</v>
      </c>
    </row>
    <row r="1450" spans="1:10" ht="15" customHeight="1" x14ac:dyDescent="0.25">
      <c r="A1450" s="3" t="s">
        <v>824</v>
      </c>
      <c r="C1450" s="3">
        <v>1089750</v>
      </c>
      <c r="D1450" s="3">
        <v>1296250</v>
      </c>
      <c r="F1450" s="4">
        <v>0.75</v>
      </c>
      <c r="J1450" t="s">
        <v>283</v>
      </c>
    </row>
    <row r="1451" spans="1:10" ht="15" customHeight="1" x14ac:dyDescent="0.25">
      <c r="A1451" s="3" t="s">
        <v>825</v>
      </c>
      <c r="B1451" s="3" t="s">
        <v>192</v>
      </c>
      <c r="C1451" s="3">
        <v>1163517</v>
      </c>
      <c r="D1451" s="3">
        <v>1040709</v>
      </c>
      <c r="F1451" s="4">
        <v>0.42</v>
      </c>
      <c r="J1451" t="s">
        <v>283</v>
      </c>
    </row>
    <row r="1452" spans="1:10" ht="15" customHeight="1" x14ac:dyDescent="0.25">
      <c r="A1452" s="3" t="s">
        <v>825</v>
      </c>
      <c r="B1452" s="3" t="s">
        <v>192</v>
      </c>
      <c r="C1452" s="3">
        <v>1163517</v>
      </c>
      <c r="D1452" s="3">
        <v>1040709</v>
      </c>
      <c r="F1452" s="4">
        <v>0.51</v>
      </c>
      <c r="J1452" t="s">
        <v>283</v>
      </c>
    </row>
    <row r="1453" spans="1:10" ht="15" customHeight="1" x14ac:dyDescent="0.25">
      <c r="A1453" s="3" t="s">
        <v>825</v>
      </c>
      <c r="B1453" s="3" t="s">
        <v>325</v>
      </c>
      <c r="C1453" s="3">
        <v>1163517</v>
      </c>
      <c r="D1453" s="3">
        <v>1040709</v>
      </c>
      <c r="F1453" s="4">
        <v>0.53</v>
      </c>
      <c r="J1453" t="s">
        <v>283</v>
      </c>
    </row>
    <row r="1454" spans="1:10" ht="15" customHeight="1" x14ac:dyDescent="0.25">
      <c r="A1454" s="3" t="s">
        <v>825</v>
      </c>
      <c r="B1454" s="3" t="s">
        <v>325</v>
      </c>
      <c r="C1454" s="3">
        <v>1163517</v>
      </c>
      <c r="D1454" s="3">
        <v>1040709</v>
      </c>
      <c r="F1454" s="4">
        <v>0.54</v>
      </c>
      <c r="J1454" t="s">
        <v>283</v>
      </c>
    </row>
    <row r="1455" spans="1:10" ht="15" customHeight="1" x14ac:dyDescent="0.25">
      <c r="A1455" s="3" t="s">
        <v>825</v>
      </c>
      <c r="B1455" s="3" t="s">
        <v>325</v>
      </c>
      <c r="C1455" s="3">
        <v>1163517</v>
      </c>
      <c r="D1455" s="3">
        <v>1040709</v>
      </c>
      <c r="F1455" s="4">
        <v>0.56999999999999995</v>
      </c>
      <c r="J1455" t="s">
        <v>283</v>
      </c>
    </row>
    <row r="1456" spans="1:10" ht="15" customHeight="1" x14ac:dyDescent="0.25">
      <c r="A1456" s="3" t="s">
        <v>825</v>
      </c>
      <c r="B1456" s="3" t="s">
        <v>325</v>
      </c>
      <c r="C1456" s="3">
        <v>1163517</v>
      </c>
      <c r="D1456" s="3">
        <v>1040709</v>
      </c>
      <c r="F1456" s="4">
        <v>0.6</v>
      </c>
      <c r="J1456" t="s">
        <v>283</v>
      </c>
    </row>
    <row r="1457" spans="1:10" ht="15" customHeight="1" x14ac:dyDescent="0.25">
      <c r="A1457" s="3" t="s">
        <v>825</v>
      </c>
      <c r="B1457" s="3" t="s">
        <v>325</v>
      </c>
      <c r="C1457" s="3">
        <v>1163517</v>
      </c>
      <c r="D1457" s="3">
        <v>1040709</v>
      </c>
      <c r="F1457" s="4">
        <v>0.64</v>
      </c>
      <c r="J1457" t="s">
        <v>283</v>
      </c>
    </row>
    <row r="1458" spans="1:10" ht="15" customHeight="1" x14ac:dyDescent="0.25">
      <c r="A1458" s="3" t="s">
        <v>825</v>
      </c>
      <c r="B1458" s="3" t="s">
        <v>100</v>
      </c>
      <c r="C1458" s="3">
        <v>1163517</v>
      </c>
      <c r="D1458" s="3">
        <v>1040709</v>
      </c>
      <c r="F1458" s="4">
        <v>0.93</v>
      </c>
      <c r="J1458" t="s">
        <v>283</v>
      </c>
    </row>
    <row r="1459" spans="1:10" ht="15" customHeight="1" x14ac:dyDescent="0.25">
      <c r="A1459" s="3" t="s">
        <v>825</v>
      </c>
      <c r="B1459" s="3" t="s">
        <v>100</v>
      </c>
      <c r="C1459" s="3">
        <v>1163517</v>
      </c>
      <c r="D1459" s="3">
        <v>1040709</v>
      </c>
      <c r="F1459" s="4">
        <v>1.04</v>
      </c>
      <c r="J1459" t="s">
        <v>283</v>
      </c>
    </row>
    <row r="1460" spans="1:10" ht="15" customHeight="1" x14ac:dyDescent="0.25">
      <c r="A1460" s="3" t="s">
        <v>825</v>
      </c>
      <c r="B1460" s="3" t="s">
        <v>186</v>
      </c>
      <c r="C1460" s="3">
        <v>1163517</v>
      </c>
      <c r="D1460" s="3">
        <v>1040709</v>
      </c>
      <c r="F1460" s="4">
        <v>1.1200000000000001</v>
      </c>
      <c r="J1460" t="s">
        <v>283</v>
      </c>
    </row>
    <row r="1461" spans="1:10" ht="15" customHeight="1" x14ac:dyDescent="0.25">
      <c r="A1461" s="3" t="s">
        <v>825</v>
      </c>
      <c r="B1461" s="3" t="s">
        <v>404</v>
      </c>
      <c r="C1461" s="3">
        <v>1163517</v>
      </c>
      <c r="D1461" s="3">
        <v>1040709</v>
      </c>
      <c r="F1461" s="4">
        <v>0.99</v>
      </c>
      <c r="J1461" t="s">
        <v>283</v>
      </c>
    </row>
    <row r="1462" spans="1:10" ht="15" customHeight="1" x14ac:dyDescent="0.25">
      <c r="A1462" s="3" t="s">
        <v>825</v>
      </c>
      <c r="B1462" s="3" t="s">
        <v>373</v>
      </c>
      <c r="C1462" s="3">
        <v>1163517</v>
      </c>
      <c r="D1462" s="3">
        <v>1040709</v>
      </c>
      <c r="F1462" s="4">
        <v>1.06</v>
      </c>
      <c r="J1462" t="s">
        <v>283</v>
      </c>
    </row>
    <row r="1463" spans="1:10" ht="15" customHeight="1" x14ac:dyDescent="0.25">
      <c r="A1463" s="3" t="s">
        <v>825</v>
      </c>
      <c r="B1463" s="3" t="s">
        <v>373</v>
      </c>
      <c r="C1463" s="3">
        <v>1163517</v>
      </c>
      <c r="D1463" s="3">
        <v>1040709</v>
      </c>
      <c r="F1463" s="4">
        <v>1.1100000000000001</v>
      </c>
      <c r="J1463" t="s">
        <v>283</v>
      </c>
    </row>
    <row r="1464" spans="1:10" ht="15" customHeight="1" x14ac:dyDescent="0.25">
      <c r="A1464" s="3" t="s">
        <v>825</v>
      </c>
      <c r="B1464" s="3" t="s">
        <v>374</v>
      </c>
      <c r="C1464" s="3">
        <v>1163517</v>
      </c>
      <c r="D1464" s="3">
        <v>1040709</v>
      </c>
      <c r="F1464" s="4">
        <v>0.99</v>
      </c>
      <c r="J1464" t="s">
        <v>283</v>
      </c>
    </row>
    <row r="1465" spans="1:10" ht="15" customHeight="1" x14ac:dyDescent="0.25">
      <c r="A1465" s="3" t="s">
        <v>825</v>
      </c>
      <c r="B1465" s="3" t="s">
        <v>374</v>
      </c>
      <c r="C1465" s="3">
        <v>1163517</v>
      </c>
      <c r="D1465" s="3">
        <v>1040709</v>
      </c>
      <c r="F1465" s="4">
        <v>1.1200000000000001</v>
      </c>
      <c r="J1465" t="s">
        <v>283</v>
      </c>
    </row>
    <row r="1466" spans="1:10" ht="15" customHeight="1" x14ac:dyDescent="0.25">
      <c r="A1466" s="3" t="s">
        <v>826</v>
      </c>
      <c r="B1466" s="3" t="s">
        <v>185</v>
      </c>
      <c r="C1466" s="3">
        <v>1067342</v>
      </c>
      <c r="D1466" s="3">
        <v>941377</v>
      </c>
      <c r="F1466" s="4">
        <v>0.36</v>
      </c>
      <c r="J1466" t="s">
        <v>283</v>
      </c>
    </row>
    <row r="1467" spans="1:10" ht="15" customHeight="1" x14ac:dyDescent="0.25">
      <c r="A1467" s="3" t="s">
        <v>826</v>
      </c>
      <c r="B1467" s="3" t="s">
        <v>185</v>
      </c>
      <c r="C1467" s="3">
        <v>1067342</v>
      </c>
      <c r="D1467" s="3">
        <v>941377</v>
      </c>
      <c r="F1467" s="4">
        <v>0.37</v>
      </c>
      <c r="J1467" t="s">
        <v>283</v>
      </c>
    </row>
    <row r="1468" spans="1:10" ht="15" customHeight="1" x14ac:dyDescent="0.25">
      <c r="A1468" s="3" t="s">
        <v>826</v>
      </c>
      <c r="B1468" s="3" t="s">
        <v>185</v>
      </c>
      <c r="C1468" s="3">
        <v>1067342</v>
      </c>
      <c r="D1468" s="3">
        <v>941377</v>
      </c>
      <c r="F1468" s="4">
        <v>0.47</v>
      </c>
      <c r="J1468" t="s">
        <v>283</v>
      </c>
    </row>
    <row r="1469" spans="1:10" ht="15" customHeight="1" x14ac:dyDescent="0.25">
      <c r="A1469" s="3" t="s">
        <v>826</v>
      </c>
      <c r="B1469" s="3" t="s">
        <v>185</v>
      </c>
      <c r="C1469" s="3">
        <v>1067342</v>
      </c>
      <c r="D1469" s="3">
        <v>941377</v>
      </c>
      <c r="F1469" s="4">
        <v>0.49</v>
      </c>
      <c r="J1469" t="s">
        <v>283</v>
      </c>
    </row>
    <row r="1470" spans="1:10" ht="15" customHeight="1" x14ac:dyDescent="0.25">
      <c r="A1470" s="3" t="s">
        <v>826</v>
      </c>
      <c r="B1470" s="3" t="s">
        <v>185</v>
      </c>
      <c r="C1470" s="3">
        <v>1067342</v>
      </c>
      <c r="D1470" s="3">
        <v>941377</v>
      </c>
      <c r="F1470" s="4">
        <v>0.56999999999999995</v>
      </c>
      <c r="J1470" t="s">
        <v>283</v>
      </c>
    </row>
    <row r="1471" spans="1:10" ht="15" customHeight="1" x14ac:dyDescent="0.25">
      <c r="A1471" s="3" t="s">
        <v>826</v>
      </c>
      <c r="B1471" s="3" t="s">
        <v>189</v>
      </c>
      <c r="C1471" s="3">
        <v>1067342</v>
      </c>
      <c r="D1471" s="3">
        <v>941377</v>
      </c>
      <c r="F1471" s="4">
        <v>0.6</v>
      </c>
      <c r="J1471" t="s">
        <v>283</v>
      </c>
    </row>
    <row r="1472" spans="1:10" ht="15" customHeight="1" x14ac:dyDescent="0.25">
      <c r="A1472" s="3" t="s">
        <v>826</v>
      </c>
      <c r="B1472" s="3" t="s">
        <v>313</v>
      </c>
      <c r="C1472" s="3">
        <v>1067342</v>
      </c>
      <c r="D1472" s="3">
        <v>941377</v>
      </c>
      <c r="F1472" s="4">
        <v>0.62</v>
      </c>
      <c r="J1472" t="s">
        <v>283</v>
      </c>
    </row>
    <row r="1473" spans="1:10" ht="15" customHeight="1" x14ac:dyDescent="0.25">
      <c r="A1473" s="3" t="s">
        <v>827</v>
      </c>
      <c r="B1473" s="3" t="s">
        <v>828</v>
      </c>
      <c r="C1473" s="3">
        <v>1029036</v>
      </c>
      <c r="D1473" s="3">
        <v>1286483</v>
      </c>
      <c r="F1473" s="4">
        <v>0.42</v>
      </c>
      <c r="J1473" t="s">
        <v>283</v>
      </c>
    </row>
    <row r="1474" spans="1:10" ht="15" customHeight="1" x14ac:dyDescent="0.25">
      <c r="A1474" s="3" t="s">
        <v>827</v>
      </c>
      <c r="B1474" s="3" t="s">
        <v>828</v>
      </c>
      <c r="C1474" s="3">
        <v>1029036</v>
      </c>
      <c r="D1474" s="3">
        <v>1286483</v>
      </c>
      <c r="F1474" s="4">
        <v>0.45</v>
      </c>
      <c r="J1474" t="s">
        <v>283</v>
      </c>
    </row>
    <row r="1475" spans="1:10" ht="15" customHeight="1" x14ac:dyDescent="0.25">
      <c r="A1475" s="3" t="s">
        <v>827</v>
      </c>
      <c r="B1475" s="3" t="s">
        <v>456</v>
      </c>
      <c r="C1475" s="3">
        <v>1029036</v>
      </c>
      <c r="D1475" s="3">
        <v>1286483</v>
      </c>
      <c r="F1475" s="4">
        <v>0.65</v>
      </c>
      <c r="J1475" t="s">
        <v>283</v>
      </c>
    </row>
    <row r="1476" spans="1:10" ht="15" customHeight="1" x14ac:dyDescent="0.25">
      <c r="A1476" s="3" t="s">
        <v>827</v>
      </c>
      <c r="B1476" s="3" t="s">
        <v>828</v>
      </c>
      <c r="C1476" s="3">
        <v>1029036</v>
      </c>
      <c r="D1476" s="3">
        <v>1286483</v>
      </c>
      <c r="F1476" s="4">
        <v>0.38</v>
      </c>
      <c r="J1476" t="s">
        <v>283</v>
      </c>
    </row>
    <row r="1477" spans="1:10" ht="15" customHeight="1" x14ac:dyDescent="0.25">
      <c r="A1477" s="3" t="s">
        <v>827</v>
      </c>
      <c r="B1477" s="3" t="s">
        <v>456</v>
      </c>
      <c r="C1477" s="3">
        <v>1029036</v>
      </c>
      <c r="D1477" s="3">
        <v>1286483</v>
      </c>
      <c r="F1477" s="4">
        <v>1.18</v>
      </c>
      <c r="J1477" t="s">
        <v>283</v>
      </c>
    </row>
    <row r="1478" spans="1:10" ht="15" customHeight="1" x14ac:dyDescent="0.25">
      <c r="A1478" s="3" t="s">
        <v>827</v>
      </c>
      <c r="B1478" s="3" t="s">
        <v>829</v>
      </c>
      <c r="C1478" s="3">
        <v>1029036</v>
      </c>
      <c r="D1478" s="3">
        <v>1286483</v>
      </c>
      <c r="F1478" s="4">
        <v>0.38</v>
      </c>
      <c r="J1478" t="s">
        <v>283</v>
      </c>
    </row>
    <row r="1479" spans="1:10" ht="15" customHeight="1" x14ac:dyDescent="0.25">
      <c r="A1479" s="3" t="s">
        <v>827</v>
      </c>
      <c r="B1479" s="3" t="s">
        <v>828</v>
      </c>
      <c r="C1479" s="3">
        <v>1029036</v>
      </c>
      <c r="D1479" s="3">
        <v>1286483</v>
      </c>
      <c r="F1479" s="4">
        <v>0.44</v>
      </c>
      <c r="J1479" t="s">
        <v>283</v>
      </c>
    </row>
    <row r="1480" spans="1:10" ht="15" customHeight="1" x14ac:dyDescent="0.25">
      <c r="A1480" s="3" t="s">
        <v>827</v>
      </c>
      <c r="B1480" s="3" t="s">
        <v>456</v>
      </c>
      <c r="C1480" s="3">
        <v>1029036</v>
      </c>
      <c r="D1480" s="3">
        <v>1286483</v>
      </c>
      <c r="F1480" s="4">
        <v>0.64</v>
      </c>
      <c r="J1480" t="s">
        <v>283</v>
      </c>
    </row>
    <row r="1481" spans="1:10" ht="15" customHeight="1" x14ac:dyDescent="0.25">
      <c r="A1481" s="3" t="s">
        <v>827</v>
      </c>
      <c r="B1481" s="3" t="s">
        <v>828</v>
      </c>
      <c r="C1481" s="3">
        <v>1029036</v>
      </c>
      <c r="D1481" s="3">
        <v>1286483</v>
      </c>
      <c r="F1481" s="4">
        <v>0.48</v>
      </c>
      <c r="J1481" t="s">
        <v>283</v>
      </c>
    </row>
    <row r="1482" spans="1:10" ht="15" customHeight="1" x14ac:dyDescent="0.25">
      <c r="A1482" s="3" t="s">
        <v>827</v>
      </c>
      <c r="B1482" s="3" t="s">
        <v>829</v>
      </c>
      <c r="C1482" s="3">
        <v>1029036</v>
      </c>
      <c r="D1482" s="3">
        <v>1286483</v>
      </c>
      <c r="F1482" s="4">
        <v>0.41</v>
      </c>
      <c r="J1482" t="s">
        <v>283</v>
      </c>
    </row>
    <row r="1483" spans="1:10" ht="15" customHeight="1" x14ac:dyDescent="0.25">
      <c r="A1483" s="3" t="s">
        <v>827</v>
      </c>
      <c r="B1483" s="3" t="s">
        <v>456</v>
      </c>
      <c r="C1483" s="3">
        <v>1029036</v>
      </c>
      <c r="D1483" s="3">
        <v>1286483</v>
      </c>
      <c r="F1483" s="4">
        <v>0.66</v>
      </c>
      <c r="J1483" t="s">
        <v>283</v>
      </c>
    </row>
    <row r="1484" spans="1:10" ht="15" customHeight="1" x14ac:dyDescent="0.25">
      <c r="A1484" s="3" t="s">
        <v>827</v>
      </c>
      <c r="B1484" s="3" t="s">
        <v>829</v>
      </c>
      <c r="C1484" s="3">
        <v>1029036</v>
      </c>
      <c r="D1484" s="3">
        <v>1286483</v>
      </c>
      <c r="F1484" s="4">
        <v>0.49</v>
      </c>
      <c r="J1484" t="s">
        <v>283</v>
      </c>
    </row>
    <row r="1485" spans="1:10" ht="15" customHeight="1" x14ac:dyDescent="0.25">
      <c r="A1485" s="3" t="s">
        <v>827</v>
      </c>
      <c r="B1485" s="3" t="s">
        <v>456</v>
      </c>
      <c r="C1485" s="3">
        <v>1029036</v>
      </c>
      <c r="D1485" s="3">
        <v>1286483</v>
      </c>
      <c r="F1485" s="4">
        <v>0.57999999999999996</v>
      </c>
      <c r="J1485" t="s">
        <v>283</v>
      </c>
    </row>
    <row r="1486" spans="1:10" ht="15" customHeight="1" x14ac:dyDescent="0.25">
      <c r="A1486" s="3" t="s">
        <v>827</v>
      </c>
      <c r="B1486" s="3" t="s">
        <v>829</v>
      </c>
      <c r="C1486" s="3">
        <v>1029036</v>
      </c>
      <c r="D1486" s="3">
        <v>1286483</v>
      </c>
      <c r="F1486" s="4">
        <v>0.44</v>
      </c>
      <c r="J1486" t="s">
        <v>283</v>
      </c>
    </row>
    <row r="1487" spans="1:10" ht="15" customHeight="1" x14ac:dyDescent="0.25">
      <c r="A1487" s="3" t="s">
        <v>827</v>
      </c>
      <c r="B1487" s="3" t="s">
        <v>828</v>
      </c>
      <c r="C1487" s="3">
        <v>1029036</v>
      </c>
      <c r="D1487" s="3">
        <v>1286483</v>
      </c>
      <c r="F1487" s="4">
        <v>0.45</v>
      </c>
      <c r="J1487" t="s">
        <v>283</v>
      </c>
    </row>
    <row r="1488" spans="1:10" ht="15" customHeight="1" x14ac:dyDescent="0.25">
      <c r="A1488" s="3" t="s">
        <v>827</v>
      </c>
      <c r="B1488" s="3" t="s">
        <v>828</v>
      </c>
      <c r="C1488" s="3">
        <v>1029036</v>
      </c>
      <c r="D1488" s="3">
        <v>1286483</v>
      </c>
      <c r="F1488" s="4">
        <v>0.5</v>
      </c>
      <c r="J1488" t="s">
        <v>283</v>
      </c>
    </row>
    <row r="1489" spans="1:10" ht="15" customHeight="1" x14ac:dyDescent="0.25">
      <c r="A1489" s="3" t="s">
        <v>827</v>
      </c>
      <c r="B1489" s="3" t="s">
        <v>456</v>
      </c>
      <c r="C1489" s="3">
        <v>1029036</v>
      </c>
      <c r="D1489" s="3">
        <v>1286483</v>
      </c>
      <c r="F1489" s="4">
        <v>0.38</v>
      </c>
      <c r="J1489" t="s">
        <v>283</v>
      </c>
    </row>
    <row r="1490" spans="1:10" ht="15" customHeight="1" x14ac:dyDescent="0.25">
      <c r="A1490" s="3" t="s">
        <v>827</v>
      </c>
      <c r="B1490" s="3" t="s">
        <v>828</v>
      </c>
      <c r="C1490" s="3">
        <v>1029036</v>
      </c>
      <c r="D1490" s="3">
        <v>1286483</v>
      </c>
      <c r="F1490" s="4">
        <v>0.55000000000000004</v>
      </c>
      <c r="J1490" t="s">
        <v>283</v>
      </c>
    </row>
    <row r="1491" spans="1:10" ht="15" customHeight="1" x14ac:dyDescent="0.25">
      <c r="A1491" s="3" t="s">
        <v>827</v>
      </c>
      <c r="B1491" s="3" t="s">
        <v>456</v>
      </c>
      <c r="C1491" s="3">
        <v>1029036</v>
      </c>
      <c r="D1491" s="3">
        <v>1286483</v>
      </c>
      <c r="F1491" s="4">
        <v>0.63</v>
      </c>
      <c r="J1491" t="s">
        <v>283</v>
      </c>
    </row>
    <row r="1492" spans="1:10" ht="15" customHeight="1" x14ac:dyDescent="0.25">
      <c r="A1492" s="3" t="s">
        <v>827</v>
      </c>
      <c r="B1492" s="3" t="s">
        <v>828</v>
      </c>
      <c r="C1492" s="3">
        <v>1029036</v>
      </c>
      <c r="D1492" s="3">
        <v>1286483</v>
      </c>
      <c r="F1492" s="4">
        <v>0.51</v>
      </c>
      <c r="J1492" t="s">
        <v>283</v>
      </c>
    </row>
    <row r="1493" spans="1:10" ht="15" customHeight="1" x14ac:dyDescent="0.25">
      <c r="A1493" s="3" t="s">
        <v>827</v>
      </c>
      <c r="B1493" s="3" t="s">
        <v>829</v>
      </c>
      <c r="C1493" s="3">
        <v>1029036</v>
      </c>
      <c r="D1493" s="3">
        <v>1286483</v>
      </c>
      <c r="F1493" s="4">
        <v>0.64</v>
      </c>
      <c r="J1493" t="s">
        <v>283</v>
      </c>
    </row>
    <row r="1494" spans="1:10" ht="15" customHeight="1" x14ac:dyDescent="0.25">
      <c r="A1494" s="3" t="s">
        <v>827</v>
      </c>
      <c r="B1494" s="3" t="s">
        <v>456</v>
      </c>
      <c r="C1494" s="3">
        <v>1029036</v>
      </c>
      <c r="D1494" s="3">
        <v>1286483</v>
      </c>
      <c r="F1494" s="4">
        <v>0.7</v>
      </c>
      <c r="J1494" t="s">
        <v>283</v>
      </c>
    </row>
    <row r="1495" spans="1:10" ht="15" customHeight="1" x14ac:dyDescent="0.25">
      <c r="A1495" s="3" t="s">
        <v>827</v>
      </c>
      <c r="B1495" s="3" t="s">
        <v>829</v>
      </c>
      <c r="C1495" s="3">
        <v>1029036</v>
      </c>
      <c r="D1495" s="3">
        <v>1286483</v>
      </c>
      <c r="F1495" s="4">
        <v>0.59</v>
      </c>
      <c r="J1495" t="s">
        <v>283</v>
      </c>
    </row>
    <row r="1496" spans="1:10" ht="15" customHeight="1" x14ac:dyDescent="0.25">
      <c r="A1496" s="3" t="s">
        <v>65</v>
      </c>
      <c r="B1496" s="3" t="s">
        <v>18</v>
      </c>
      <c r="C1496" s="3">
        <v>1201175</v>
      </c>
      <c r="D1496" s="3">
        <v>1211709</v>
      </c>
      <c r="E1496" s="6">
        <v>25</v>
      </c>
      <c r="F1496" s="4">
        <v>4.16</v>
      </c>
      <c r="J1496" t="s">
        <v>331</v>
      </c>
    </row>
    <row r="1497" spans="1:10" ht="15" customHeight="1" x14ac:dyDescent="0.25">
      <c r="A1497" s="3" t="s">
        <v>830</v>
      </c>
      <c r="B1497" s="3" t="s">
        <v>188</v>
      </c>
      <c r="C1497" s="3">
        <v>1153532</v>
      </c>
      <c r="D1497" s="3">
        <v>1021506</v>
      </c>
      <c r="F1497" s="4">
        <v>0.33</v>
      </c>
      <c r="J1497" t="s">
        <v>283</v>
      </c>
    </row>
    <row r="1498" spans="1:10" ht="15" customHeight="1" x14ac:dyDescent="0.25">
      <c r="A1498" s="3" t="s">
        <v>830</v>
      </c>
      <c r="B1498" s="3" t="s">
        <v>188</v>
      </c>
      <c r="C1498" s="3">
        <v>1153532</v>
      </c>
      <c r="D1498" s="3">
        <v>1021506</v>
      </c>
      <c r="F1498" s="4">
        <v>0.46</v>
      </c>
      <c r="J1498" t="s">
        <v>283</v>
      </c>
    </row>
    <row r="1499" spans="1:10" ht="15" customHeight="1" x14ac:dyDescent="0.25">
      <c r="A1499" s="3" t="s">
        <v>830</v>
      </c>
      <c r="B1499" s="3" t="s">
        <v>188</v>
      </c>
      <c r="C1499" s="3">
        <v>1153532</v>
      </c>
      <c r="D1499" s="3">
        <v>1021506</v>
      </c>
      <c r="F1499" s="4">
        <v>0.5</v>
      </c>
      <c r="J1499" t="s">
        <v>283</v>
      </c>
    </row>
    <row r="1500" spans="1:10" ht="15" customHeight="1" x14ac:dyDescent="0.25">
      <c r="A1500" s="3" t="s">
        <v>830</v>
      </c>
      <c r="B1500" s="3" t="s">
        <v>313</v>
      </c>
      <c r="C1500" s="3">
        <v>1153532</v>
      </c>
      <c r="D1500" s="3">
        <v>1021506</v>
      </c>
      <c r="F1500" s="4">
        <v>0.5</v>
      </c>
      <c r="J1500" t="s">
        <v>283</v>
      </c>
    </row>
    <row r="1501" spans="1:10" ht="15" customHeight="1" x14ac:dyDescent="0.25">
      <c r="A1501" s="3" t="s">
        <v>58</v>
      </c>
      <c r="B1501" s="3" t="s">
        <v>108</v>
      </c>
      <c r="C1501" s="3">
        <v>1190755</v>
      </c>
      <c r="D1501" s="3">
        <v>1214548</v>
      </c>
      <c r="E1501" s="6">
        <v>21</v>
      </c>
      <c r="F1501" s="4">
        <v>2.57</v>
      </c>
      <c r="J1501" t="s">
        <v>331</v>
      </c>
    </row>
    <row r="1502" spans="1:10" ht="15" customHeight="1" x14ac:dyDescent="0.25">
      <c r="A1502" s="3" t="s">
        <v>831</v>
      </c>
      <c r="B1502" s="3" t="s">
        <v>103</v>
      </c>
      <c r="C1502" s="3">
        <v>1190385</v>
      </c>
      <c r="D1502" s="3">
        <v>1209495</v>
      </c>
      <c r="E1502" s="6">
        <v>25</v>
      </c>
      <c r="F1502" s="4">
        <v>2.88</v>
      </c>
      <c r="J1502" t="s">
        <v>331</v>
      </c>
    </row>
    <row r="1503" spans="1:10" ht="15" customHeight="1" x14ac:dyDescent="0.25">
      <c r="A1503" s="3" t="s">
        <v>832</v>
      </c>
      <c r="B1503" s="3" t="s">
        <v>4</v>
      </c>
      <c r="C1503" s="3">
        <v>1096077</v>
      </c>
      <c r="D1503" s="3">
        <v>1102062</v>
      </c>
      <c r="E1503" s="2">
        <v>3</v>
      </c>
      <c r="F1503" s="4">
        <v>0.7</v>
      </c>
      <c r="J1503" t="s">
        <v>833</v>
      </c>
    </row>
    <row r="1504" spans="1:10" ht="15" customHeight="1" x14ac:dyDescent="0.25">
      <c r="A1504" s="3" t="s">
        <v>834</v>
      </c>
      <c r="B1504" s="3" t="s">
        <v>4</v>
      </c>
      <c r="C1504" s="3">
        <v>1133926</v>
      </c>
      <c r="D1504" s="3">
        <v>1121598</v>
      </c>
      <c r="E1504" s="2">
        <v>3</v>
      </c>
      <c r="F1504" s="4">
        <v>1.05</v>
      </c>
      <c r="J1504" t="s">
        <v>833</v>
      </c>
    </row>
    <row r="1505" spans="1:10" ht="15" customHeight="1" x14ac:dyDescent="0.25">
      <c r="A1505" s="3" t="s">
        <v>71</v>
      </c>
      <c r="B1505" s="3" t="s">
        <v>835</v>
      </c>
      <c r="C1505" s="3">
        <v>1137419</v>
      </c>
      <c r="D1505" s="3">
        <v>1124207</v>
      </c>
      <c r="E1505" s="2">
        <v>7</v>
      </c>
      <c r="F1505" s="4">
        <v>0.83</v>
      </c>
      <c r="J1505" t="s">
        <v>833</v>
      </c>
    </row>
    <row r="1506" spans="1:10" ht="15" customHeight="1" x14ac:dyDescent="0.25">
      <c r="A1506" s="3" t="s">
        <v>836</v>
      </c>
      <c r="B1506" s="3" t="s">
        <v>837</v>
      </c>
      <c r="C1506" s="3">
        <v>936208</v>
      </c>
      <c r="D1506" s="3">
        <v>1052058</v>
      </c>
      <c r="F1506" s="4">
        <v>0.47</v>
      </c>
      <c r="J1506" t="s">
        <v>283</v>
      </c>
    </row>
    <row r="1507" spans="1:10" ht="15" customHeight="1" x14ac:dyDescent="0.25">
      <c r="A1507" s="3" t="s">
        <v>836</v>
      </c>
      <c r="B1507" s="3" t="s">
        <v>456</v>
      </c>
      <c r="C1507" s="3">
        <v>936208</v>
      </c>
      <c r="D1507" s="3">
        <v>1052058</v>
      </c>
      <c r="F1507" s="4">
        <v>0.52</v>
      </c>
      <c r="J1507" t="s">
        <v>283</v>
      </c>
    </row>
    <row r="1508" spans="1:10" ht="15" customHeight="1" x14ac:dyDescent="0.25">
      <c r="A1508" s="3" t="s">
        <v>836</v>
      </c>
      <c r="B1508" s="3" t="s">
        <v>456</v>
      </c>
      <c r="C1508" s="3">
        <v>936208</v>
      </c>
      <c r="D1508" s="3">
        <v>1052058</v>
      </c>
      <c r="F1508" s="4">
        <v>0.51</v>
      </c>
      <c r="J1508" t="s">
        <v>283</v>
      </c>
    </row>
    <row r="1509" spans="1:10" ht="15" customHeight="1" x14ac:dyDescent="0.25">
      <c r="A1509" s="3" t="s">
        <v>836</v>
      </c>
      <c r="B1509" s="3" t="s">
        <v>456</v>
      </c>
      <c r="C1509" s="3">
        <v>936208</v>
      </c>
      <c r="D1509" s="3">
        <v>1052058</v>
      </c>
      <c r="F1509" s="4">
        <v>0.48</v>
      </c>
      <c r="J1509" t="s">
        <v>283</v>
      </c>
    </row>
    <row r="1510" spans="1:10" ht="15" customHeight="1" x14ac:dyDescent="0.25">
      <c r="A1510" s="3" t="s">
        <v>836</v>
      </c>
      <c r="B1510" s="3" t="s">
        <v>456</v>
      </c>
      <c r="C1510" s="3">
        <v>936208</v>
      </c>
      <c r="D1510" s="3">
        <v>1052058</v>
      </c>
      <c r="F1510" s="4">
        <v>0.52</v>
      </c>
      <c r="J1510" t="s">
        <v>283</v>
      </c>
    </row>
    <row r="1511" spans="1:10" ht="15" customHeight="1" x14ac:dyDescent="0.25">
      <c r="A1511" s="3" t="s">
        <v>836</v>
      </c>
      <c r="B1511" s="3" t="s">
        <v>456</v>
      </c>
      <c r="C1511" s="3">
        <v>936208</v>
      </c>
      <c r="D1511" s="3">
        <v>1052058</v>
      </c>
      <c r="F1511" s="4">
        <v>0.52</v>
      </c>
      <c r="J1511" t="s">
        <v>283</v>
      </c>
    </row>
    <row r="1512" spans="1:10" ht="15" customHeight="1" x14ac:dyDescent="0.25">
      <c r="A1512" s="3" t="s">
        <v>12</v>
      </c>
      <c r="B1512" s="3" t="s">
        <v>838</v>
      </c>
      <c r="C1512" s="3">
        <v>1030218</v>
      </c>
      <c r="D1512" s="3">
        <v>950365</v>
      </c>
      <c r="F1512" s="4">
        <v>2.46</v>
      </c>
      <c r="J1512" t="s">
        <v>416</v>
      </c>
    </row>
    <row r="1513" spans="1:10" ht="15" customHeight="1" x14ac:dyDescent="0.25">
      <c r="A1513" s="3" t="s">
        <v>13</v>
      </c>
      <c r="B1513" s="3" t="s">
        <v>838</v>
      </c>
      <c r="C1513" s="3">
        <v>1030218</v>
      </c>
      <c r="D1513" s="3">
        <v>950365</v>
      </c>
      <c r="F1513" s="4">
        <v>3.51</v>
      </c>
      <c r="J1513" t="s">
        <v>416</v>
      </c>
    </row>
    <row r="1514" spans="1:10" ht="15" customHeight="1" x14ac:dyDescent="0.25">
      <c r="A1514" s="3" t="s">
        <v>839</v>
      </c>
      <c r="C1514" s="3">
        <v>1067527</v>
      </c>
      <c r="D1514" s="3">
        <v>1091033</v>
      </c>
      <c r="F1514" s="4">
        <v>1.19</v>
      </c>
      <c r="J1514" t="s">
        <v>283</v>
      </c>
    </row>
    <row r="1515" spans="1:10" ht="15" customHeight="1" x14ac:dyDescent="0.25">
      <c r="A1515" s="3" t="s">
        <v>839</v>
      </c>
      <c r="C1515" s="3">
        <v>1067527</v>
      </c>
      <c r="D1515" s="3">
        <v>1091033</v>
      </c>
      <c r="F1515" s="4">
        <v>1.32</v>
      </c>
      <c r="J1515" t="s">
        <v>283</v>
      </c>
    </row>
    <row r="1516" spans="1:10" ht="15" customHeight="1" x14ac:dyDescent="0.25">
      <c r="A1516" s="3" t="s">
        <v>839</v>
      </c>
      <c r="C1516" s="3">
        <v>1067527</v>
      </c>
      <c r="D1516" s="3">
        <v>1091033</v>
      </c>
      <c r="F1516" s="4">
        <v>1.45</v>
      </c>
      <c r="J1516" t="s">
        <v>283</v>
      </c>
    </row>
    <row r="1517" spans="1:10" ht="15" customHeight="1" x14ac:dyDescent="0.25">
      <c r="A1517" s="3" t="s">
        <v>840</v>
      </c>
      <c r="B1517" s="3" t="s">
        <v>4</v>
      </c>
      <c r="C1517" s="3">
        <v>1067527</v>
      </c>
      <c r="D1517" s="3">
        <v>1091033</v>
      </c>
      <c r="F1517" s="4">
        <v>0.95</v>
      </c>
      <c r="J1517" t="s">
        <v>283</v>
      </c>
    </row>
    <row r="1518" spans="1:10" ht="15" customHeight="1" x14ac:dyDescent="0.25">
      <c r="A1518" s="3" t="s">
        <v>840</v>
      </c>
      <c r="B1518" s="3" t="s">
        <v>4</v>
      </c>
      <c r="C1518" s="3">
        <v>1067527</v>
      </c>
      <c r="D1518" s="3">
        <v>1091033</v>
      </c>
      <c r="F1518" s="4">
        <v>1.19</v>
      </c>
      <c r="J1518" t="s">
        <v>283</v>
      </c>
    </row>
    <row r="1519" spans="1:10" ht="15" customHeight="1" x14ac:dyDescent="0.25">
      <c r="A1519" s="3" t="s">
        <v>840</v>
      </c>
      <c r="B1519" s="3" t="s">
        <v>4</v>
      </c>
      <c r="C1519" s="3">
        <v>1067527</v>
      </c>
      <c r="D1519" s="3">
        <v>1091033</v>
      </c>
      <c r="F1519" s="4">
        <v>1.32</v>
      </c>
      <c r="J1519" t="s">
        <v>283</v>
      </c>
    </row>
    <row r="1520" spans="1:10" ht="15" customHeight="1" x14ac:dyDescent="0.25">
      <c r="A1520" s="3" t="s">
        <v>840</v>
      </c>
      <c r="B1520" s="3" t="s">
        <v>4</v>
      </c>
      <c r="C1520" s="3">
        <v>1067527</v>
      </c>
      <c r="D1520" s="3">
        <v>1091033</v>
      </c>
      <c r="F1520" s="4">
        <v>1.45</v>
      </c>
      <c r="J1520" t="s">
        <v>283</v>
      </c>
    </row>
    <row r="1521" spans="1:10" ht="15" customHeight="1" x14ac:dyDescent="0.25">
      <c r="A1521" s="3" t="s">
        <v>840</v>
      </c>
      <c r="B1521" s="3" t="s">
        <v>4</v>
      </c>
      <c r="C1521" s="3">
        <v>1067527</v>
      </c>
      <c r="D1521" s="3">
        <v>1091033</v>
      </c>
      <c r="F1521" s="4">
        <v>1.73</v>
      </c>
      <c r="J1521" t="s">
        <v>283</v>
      </c>
    </row>
    <row r="1522" spans="1:10" ht="15" customHeight="1" x14ac:dyDescent="0.25">
      <c r="A1522" s="3" t="s">
        <v>839</v>
      </c>
      <c r="C1522" s="3">
        <v>1067527</v>
      </c>
      <c r="D1522" s="3">
        <v>1091033</v>
      </c>
      <c r="F1522" s="4">
        <v>0.95</v>
      </c>
      <c r="J1522" t="s">
        <v>283</v>
      </c>
    </row>
    <row r="1523" spans="1:10" ht="15" customHeight="1" x14ac:dyDescent="0.25">
      <c r="A1523" s="3" t="s">
        <v>841</v>
      </c>
      <c r="B1523" s="3" t="s">
        <v>318</v>
      </c>
      <c r="C1523" s="3">
        <v>1104357</v>
      </c>
      <c r="D1523" s="3">
        <v>1014424</v>
      </c>
      <c r="F1523" s="4">
        <v>0.23</v>
      </c>
      <c r="J1523" t="s">
        <v>283</v>
      </c>
    </row>
    <row r="1524" spans="1:10" ht="15" customHeight="1" x14ac:dyDescent="0.25">
      <c r="A1524" s="3" t="s">
        <v>841</v>
      </c>
      <c r="B1524" s="3" t="s">
        <v>403</v>
      </c>
      <c r="C1524" s="3">
        <v>1104357</v>
      </c>
      <c r="D1524" s="3">
        <v>1014424</v>
      </c>
      <c r="F1524" s="4">
        <v>0.4</v>
      </c>
      <c r="J1524" t="s">
        <v>283</v>
      </c>
    </row>
    <row r="1525" spans="1:10" ht="15" customHeight="1" x14ac:dyDescent="0.25">
      <c r="A1525" s="3" t="s">
        <v>841</v>
      </c>
      <c r="B1525" s="3" t="s">
        <v>842</v>
      </c>
      <c r="C1525" s="3">
        <v>1104357</v>
      </c>
      <c r="D1525" s="3">
        <v>1014424</v>
      </c>
      <c r="F1525" s="4">
        <v>0.49</v>
      </c>
      <c r="J1525" t="s">
        <v>283</v>
      </c>
    </row>
    <row r="1526" spans="1:10" ht="15" customHeight="1" x14ac:dyDescent="0.25">
      <c r="A1526" s="3" t="s">
        <v>841</v>
      </c>
      <c r="B1526" s="3" t="s">
        <v>842</v>
      </c>
      <c r="C1526" s="3">
        <v>1104357</v>
      </c>
      <c r="D1526" s="3">
        <v>1014424</v>
      </c>
      <c r="F1526" s="4">
        <v>0.5</v>
      </c>
      <c r="J1526" t="s">
        <v>283</v>
      </c>
    </row>
    <row r="1527" spans="1:10" ht="15" customHeight="1" x14ac:dyDescent="0.25">
      <c r="A1527" s="3" t="s">
        <v>841</v>
      </c>
      <c r="B1527" s="3" t="s">
        <v>842</v>
      </c>
      <c r="C1527" s="3">
        <v>1104357</v>
      </c>
      <c r="D1527" s="3">
        <v>1014424</v>
      </c>
      <c r="F1527" s="4">
        <v>0.59</v>
      </c>
      <c r="J1527" t="s">
        <v>283</v>
      </c>
    </row>
    <row r="1528" spans="1:10" ht="15" customHeight="1" x14ac:dyDescent="0.25">
      <c r="A1528" s="3" t="s">
        <v>841</v>
      </c>
      <c r="B1528" s="3" t="s">
        <v>842</v>
      </c>
      <c r="C1528" s="3">
        <v>1104357</v>
      </c>
      <c r="D1528" s="3">
        <v>1014424</v>
      </c>
      <c r="F1528" s="4">
        <v>0.61</v>
      </c>
      <c r="J1528" t="s">
        <v>283</v>
      </c>
    </row>
    <row r="1529" spans="1:10" ht="15" customHeight="1" x14ac:dyDescent="0.25">
      <c r="A1529" s="3" t="s">
        <v>841</v>
      </c>
      <c r="B1529" s="3" t="s">
        <v>842</v>
      </c>
      <c r="C1529" s="3">
        <v>1104357</v>
      </c>
      <c r="D1529" s="3">
        <v>1014424</v>
      </c>
      <c r="F1529" s="4">
        <v>0.66</v>
      </c>
      <c r="J1529" t="s">
        <v>283</v>
      </c>
    </row>
    <row r="1530" spans="1:10" ht="15" customHeight="1" x14ac:dyDescent="0.25">
      <c r="A1530" s="3" t="s">
        <v>843</v>
      </c>
      <c r="B1530" s="3" t="s">
        <v>844</v>
      </c>
      <c r="C1530" s="3">
        <v>924148</v>
      </c>
      <c r="D1530" s="3">
        <v>1049504</v>
      </c>
      <c r="F1530" s="4">
        <v>0.46</v>
      </c>
      <c r="J1530" t="s">
        <v>283</v>
      </c>
    </row>
    <row r="1531" spans="1:10" ht="15" customHeight="1" x14ac:dyDescent="0.25">
      <c r="A1531" s="3" t="s">
        <v>843</v>
      </c>
      <c r="B1531" s="3" t="s">
        <v>844</v>
      </c>
      <c r="C1531" s="3">
        <v>924148</v>
      </c>
      <c r="D1531" s="3">
        <v>1049504</v>
      </c>
      <c r="F1531" s="4">
        <v>0.91</v>
      </c>
      <c r="J1531" t="s">
        <v>283</v>
      </c>
    </row>
    <row r="1532" spans="1:10" ht="15" customHeight="1" x14ac:dyDescent="0.25">
      <c r="A1532" s="3" t="s">
        <v>843</v>
      </c>
      <c r="B1532" s="3" t="s">
        <v>844</v>
      </c>
      <c r="C1532" s="3">
        <v>924148</v>
      </c>
      <c r="D1532" s="3">
        <v>1049504</v>
      </c>
      <c r="F1532" s="4">
        <v>0.69</v>
      </c>
      <c r="J1532" t="s">
        <v>283</v>
      </c>
    </row>
    <row r="1533" spans="1:10" ht="15" customHeight="1" x14ac:dyDescent="0.25">
      <c r="A1533" s="3" t="s">
        <v>843</v>
      </c>
      <c r="B1533" s="3" t="s">
        <v>844</v>
      </c>
      <c r="C1533" s="3">
        <v>924148</v>
      </c>
      <c r="D1533" s="3">
        <v>1049504</v>
      </c>
      <c r="F1533" s="4">
        <v>0.56999999999999995</v>
      </c>
      <c r="J1533" t="s">
        <v>283</v>
      </c>
    </row>
    <row r="1534" spans="1:10" ht="15" customHeight="1" x14ac:dyDescent="0.25">
      <c r="A1534" s="3" t="s">
        <v>843</v>
      </c>
      <c r="B1534" s="3" t="s">
        <v>844</v>
      </c>
      <c r="C1534" s="3">
        <v>924148</v>
      </c>
      <c r="D1534" s="3">
        <v>1049504</v>
      </c>
      <c r="F1534" s="4">
        <v>0.54</v>
      </c>
      <c r="J1534" t="s">
        <v>283</v>
      </c>
    </row>
    <row r="1535" spans="1:10" ht="15" customHeight="1" x14ac:dyDescent="0.25">
      <c r="A1535" s="3" t="s">
        <v>843</v>
      </c>
      <c r="B1535" s="3" t="s">
        <v>844</v>
      </c>
      <c r="C1535" s="3">
        <v>924148</v>
      </c>
      <c r="D1535" s="3">
        <v>1049504</v>
      </c>
      <c r="F1535" s="4">
        <v>0.49</v>
      </c>
      <c r="J1535" t="s">
        <v>283</v>
      </c>
    </row>
    <row r="1536" spans="1:10" ht="15" customHeight="1" x14ac:dyDescent="0.25">
      <c r="A1536" s="3" t="s">
        <v>843</v>
      </c>
      <c r="B1536" s="3" t="s">
        <v>844</v>
      </c>
      <c r="C1536" s="3">
        <v>924148</v>
      </c>
      <c r="D1536" s="3">
        <v>1049504</v>
      </c>
      <c r="F1536" s="4">
        <v>0.52</v>
      </c>
      <c r="J1536" t="s">
        <v>283</v>
      </c>
    </row>
    <row r="1537" spans="1:11" ht="15" customHeight="1" x14ac:dyDescent="0.25">
      <c r="A1537" s="3" t="s">
        <v>843</v>
      </c>
      <c r="B1537" s="3" t="s">
        <v>844</v>
      </c>
      <c r="C1537" s="3">
        <v>924148</v>
      </c>
      <c r="D1537" s="3">
        <v>1049504</v>
      </c>
      <c r="F1537" s="4">
        <v>0.23</v>
      </c>
      <c r="J1537" t="s">
        <v>283</v>
      </c>
    </row>
    <row r="1538" spans="1:11" ht="15" customHeight="1" x14ac:dyDescent="0.25">
      <c r="A1538" s="3" t="s">
        <v>843</v>
      </c>
      <c r="B1538" s="3" t="s">
        <v>845</v>
      </c>
      <c r="C1538" s="3">
        <v>924148</v>
      </c>
      <c r="D1538" s="3">
        <v>1049504</v>
      </c>
      <c r="F1538" s="4">
        <v>0.45</v>
      </c>
      <c r="J1538" t="s">
        <v>283</v>
      </c>
    </row>
    <row r="1539" spans="1:11" ht="15" customHeight="1" x14ac:dyDescent="0.25">
      <c r="A1539" s="3" t="s">
        <v>843</v>
      </c>
      <c r="B1539" s="3" t="s">
        <v>845</v>
      </c>
      <c r="C1539" s="3">
        <v>924148</v>
      </c>
      <c r="D1539" s="3">
        <v>1049504</v>
      </c>
      <c r="F1539" s="4">
        <v>0.94</v>
      </c>
      <c r="J1539" t="s">
        <v>283</v>
      </c>
    </row>
    <row r="1540" spans="1:11" ht="15" customHeight="1" x14ac:dyDescent="0.25">
      <c r="A1540" s="3" t="s">
        <v>843</v>
      </c>
      <c r="B1540" s="3" t="s">
        <v>845</v>
      </c>
      <c r="C1540" s="3">
        <v>924148</v>
      </c>
      <c r="D1540" s="3">
        <v>1049504</v>
      </c>
      <c r="F1540" s="4">
        <v>0.54</v>
      </c>
      <c r="J1540" t="s">
        <v>283</v>
      </c>
    </row>
    <row r="1541" spans="1:11" ht="15" customHeight="1" x14ac:dyDescent="0.25">
      <c r="A1541" s="3" t="s">
        <v>846</v>
      </c>
      <c r="B1541" s="3" t="s">
        <v>459</v>
      </c>
      <c r="C1541" s="3">
        <v>963000</v>
      </c>
      <c r="D1541" s="3">
        <v>998000</v>
      </c>
      <c r="F1541" s="4">
        <v>1.53</v>
      </c>
      <c r="J1541" t="s">
        <v>460</v>
      </c>
    </row>
    <row r="1542" spans="1:11" ht="15" customHeight="1" x14ac:dyDescent="0.25">
      <c r="A1542" s="3" t="s">
        <v>847</v>
      </c>
      <c r="B1542" s="3" t="s">
        <v>465</v>
      </c>
      <c r="C1542" s="3">
        <v>1031026</v>
      </c>
      <c r="D1542" s="3">
        <v>1393502</v>
      </c>
      <c r="F1542" s="4">
        <v>0.63</v>
      </c>
      <c r="J1542" t="s">
        <v>283</v>
      </c>
    </row>
    <row r="1543" spans="1:11" ht="15" customHeight="1" x14ac:dyDescent="0.25">
      <c r="A1543" s="3" t="s">
        <v>847</v>
      </c>
      <c r="B1543" s="3" t="s">
        <v>354</v>
      </c>
      <c r="C1543" s="3">
        <v>1031026</v>
      </c>
      <c r="D1543" s="3">
        <v>1393502</v>
      </c>
      <c r="F1543" s="4">
        <v>0.62</v>
      </c>
      <c r="J1543" t="s">
        <v>283</v>
      </c>
    </row>
    <row r="1544" spans="1:11" ht="15" customHeight="1" x14ac:dyDescent="0.25">
      <c r="A1544" s="3" t="s">
        <v>847</v>
      </c>
      <c r="B1544" s="3" t="s">
        <v>354</v>
      </c>
      <c r="C1544" s="3">
        <v>1031026</v>
      </c>
      <c r="D1544" s="3">
        <v>1393502</v>
      </c>
      <c r="F1544" s="4">
        <v>0.7</v>
      </c>
      <c r="J1544" t="s">
        <v>283</v>
      </c>
    </row>
    <row r="1545" spans="1:11" ht="15" customHeight="1" x14ac:dyDescent="0.25">
      <c r="A1545" s="3" t="s">
        <v>847</v>
      </c>
      <c r="B1545" s="3" t="s">
        <v>355</v>
      </c>
      <c r="C1545" s="3">
        <v>1031026</v>
      </c>
      <c r="D1545" s="3">
        <v>1393502</v>
      </c>
      <c r="F1545" s="4">
        <v>0.69</v>
      </c>
      <c r="J1545" t="s">
        <v>283</v>
      </c>
    </row>
    <row r="1546" spans="1:11" ht="15" customHeight="1" x14ac:dyDescent="0.25">
      <c r="A1546" s="3" t="s">
        <v>847</v>
      </c>
      <c r="B1546" s="3" t="s">
        <v>356</v>
      </c>
      <c r="C1546" s="3">
        <v>1031026</v>
      </c>
      <c r="D1546" s="3">
        <v>1393502</v>
      </c>
      <c r="F1546" s="4">
        <v>0.74</v>
      </c>
      <c r="J1546" t="s">
        <v>283</v>
      </c>
    </row>
    <row r="1547" spans="1:11" ht="15" customHeight="1" x14ac:dyDescent="0.25">
      <c r="A1547" s="3" t="s">
        <v>847</v>
      </c>
      <c r="B1547" s="3" t="s">
        <v>357</v>
      </c>
      <c r="C1547" s="3">
        <v>1031026</v>
      </c>
      <c r="D1547" s="3">
        <v>1393502</v>
      </c>
      <c r="F1547" s="4">
        <v>0.67</v>
      </c>
      <c r="J1547" t="s">
        <v>283</v>
      </c>
    </row>
    <row r="1548" spans="1:11" ht="15" customHeight="1" x14ac:dyDescent="0.25">
      <c r="A1548" s="3" t="s">
        <v>76</v>
      </c>
      <c r="B1548" s="3" t="s">
        <v>91</v>
      </c>
      <c r="C1548" s="3">
        <v>1094417</v>
      </c>
      <c r="D1548" s="3">
        <v>1023879</v>
      </c>
      <c r="F1548" s="4">
        <v>0.31</v>
      </c>
      <c r="G1548" s="4">
        <v>0.04</v>
      </c>
      <c r="J1548" t="s">
        <v>376</v>
      </c>
    </row>
    <row r="1549" spans="1:11" ht="15" customHeight="1" x14ac:dyDescent="0.25">
      <c r="A1549" s="3" t="s">
        <v>78</v>
      </c>
      <c r="B1549" s="3" t="s">
        <v>91</v>
      </c>
      <c r="C1549" s="3">
        <v>1094636</v>
      </c>
      <c r="D1549" s="3">
        <v>1023539</v>
      </c>
      <c r="F1549" s="4">
        <v>0.28000000000000003</v>
      </c>
      <c r="G1549" s="4">
        <v>0.03</v>
      </c>
      <c r="J1549" t="s">
        <v>376</v>
      </c>
    </row>
    <row r="1550" spans="1:11" ht="15" customHeight="1" x14ac:dyDescent="0.25">
      <c r="A1550" s="3" t="s">
        <v>79</v>
      </c>
      <c r="B1550" s="3" t="s">
        <v>848</v>
      </c>
      <c r="C1550" s="3">
        <v>1094693</v>
      </c>
      <c r="D1550" s="3">
        <v>1023511</v>
      </c>
      <c r="F1550" s="4">
        <v>0.26</v>
      </c>
      <c r="G1550" s="4">
        <v>0.02</v>
      </c>
      <c r="J1550" t="s">
        <v>376</v>
      </c>
    </row>
    <row r="1551" spans="1:11" ht="15" customHeight="1" x14ac:dyDescent="0.25">
      <c r="A1551" s="3" t="s">
        <v>849</v>
      </c>
      <c r="B1551" s="3" t="s">
        <v>850</v>
      </c>
      <c r="C1551" s="3">
        <v>1085019</v>
      </c>
      <c r="D1551" s="3">
        <v>978071</v>
      </c>
      <c r="F1551" s="4">
        <v>0.32</v>
      </c>
      <c r="G1551" s="4">
        <v>0.03</v>
      </c>
      <c r="J1551" t="s">
        <v>376</v>
      </c>
    </row>
    <row r="1552" spans="1:11" ht="15" customHeight="1" x14ac:dyDescent="0.25">
      <c r="A1552" s="3" t="s">
        <v>164</v>
      </c>
      <c r="B1552" s="3" t="s">
        <v>4</v>
      </c>
      <c r="C1552" s="3">
        <v>1132850</v>
      </c>
      <c r="D1552" s="3">
        <v>1042750</v>
      </c>
      <c r="E1552" s="6">
        <v>50</v>
      </c>
      <c r="F1552" s="4">
        <v>0.48</v>
      </c>
      <c r="J1552" t="s">
        <v>331</v>
      </c>
      <c r="K1552" t="s">
        <v>851</v>
      </c>
    </row>
    <row r="1553" spans="1:11" ht="15" customHeight="1" x14ac:dyDescent="0.25">
      <c r="A1553" s="3" t="s">
        <v>165</v>
      </c>
      <c r="B1553" s="3" t="s">
        <v>6</v>
      </c>
      <c r="C1553" s="3">
        <v>1132560</v>
      </c>
      <c r="D1553" s="3">
        <v>1042970</v>
      </c>
      <c r="E1553" s="6">
        <v>25</v>
      </c>
      <c r="F1553" s="4">
        <v>0.53</v>
      </c>
      <c r="J1553" t="s">
        <v>331</v>
      </c>
      <c r="K1553" t="s">
        <v>852</v>
      </c>
    </row>
    <row r="1554" spans="1:11" ht="15" customHeight="1" x14ac:dyDescent="0.25">
      <c r="A1554" s="3" t="s">
        <v>853</v>
      </c>
      <c r="B1554" s="3" t="s">
        <v>318</v>
      </c>
      <c r="C1554" s="3">
        <v>1172552</v>
      </c>
      <c r="D1554" s="3">
        <v>1387594</v>
      </c>
      <c r="F1554" s="4">
        <v>0.5</v>
      </c>
      <c r="J1554" t="s">
        <v>283</v>
      </c>
    </row>
    <row r="1555" spans="1:11" ht="15" customHeight="1" x14ac:dyDescent="0.25">
      <c r="A1555" s="3" t="s">
        <v>853</v>
      </c>
      <c r="B1555" s="3" t="s">
        <v>318</v>
      </c>
      <c r="C1555" s="3">
        <v>1172552</v>
      </c>
      <c r="D1555" s="3">
        <v>1387594</v>
      </c>
      <c r="F1555" s="4">
        <v>0.63</v>
      </c>
      <c r="J1555" t="s">
        <v>283</v>
      </c>
    </row>
    <row r="1556" spans="1:11" ht="15" customHeight="1" x14ac:dyDescent="0.25">
      <c r="A1556" s="3" t="s">
        <v>853</v>
      </c>
      <c r="B1556" s="3" t="s">
        <v>318</v>
      </c>
      <c r="C1556" s="3">
        <v>1172552</v>
      </c>
      <c r="D1556" s="3">
        <v>1387594</v>
      </c>
      <c r="F1556" s="4">
        <v>0.53</v>
      </c>
      <c r="J1556" t="s">
        <v>283</v>
      </c>
    </row>
    <row r="1557" spans="1:11" ht="15" customHeight="1" x14ac:dyDescent="0.25">
      <c r="A1557" s="3" t="s">
        <v>853</v>
      </c>
      <c r="B1557" s="3" t="s">
        <v>403</v>
      </c>
      <c r="C1557" s="3">
        <v>1172552</v>
      </c>
      <c r="D1557" s="3">
        <v>1387594</v>
      </c>
      <c r="F1557" s="4">
        <v>0.63</v>
      </c>
      <c r="J1557" t="s">
        <v>283</v>
      </c>
    </row>
    <row r="1558" spans="1:11" ht="15" customHeight="1" x14ac:dyDescent="0.25">
      <c r="A1558" s="3" t="s">
        <v>853</v>
      </c>
      <c r="B1558" s="3" t="s">
        <v>403</v>
      </c>
      <c r="C1558" s="3">
        <v>1172552</v>
      </c>
      <c r="D1558" s="3">
        <v>1387594</v>
      </c>
      <c r="F1558" s="4">
        <v>0.68</v>
      </c>
      <c r="J1558" t="s">
        <v>283</v>
      </c>
    </row>
    <row r="1559" spans="1:11" ht="15" customHeight="1" x14ac:dyDescent="0.25">
      <c r="A1559" s="3" t="s">
        <v>853</v>
      </c>
      <c r="B1559" s="3" t="s">
        <v>403</v>
      </c>
      <c r="C1559" s="3">
        <v>1172552</v>
      </c>
      <c r="D1559" s="3">
        <v>1387594</v>
      </c>
      <c r="F1559" s="4">
        <v>0.65</v>
      </c>
      <c r="J1559" t="s">
        <v>283</v>
      </c>
    </row>
    <row r="1560" spans="1:11" ht="15" customHeight="1" x14ac:dyDescent="0.25">
      <c r="A1560" s="3" t="s">
        <v>853</v>
      </c>
      <c r="B1560" s="3" t="s">
        <v>167</v>
      </c>
      <c r="C1560" s="3">
        <v>1172552</v>
      </c>
      <c r="D1560" s="3">
        <v>1387594</v>
      </c>
      <c r="F1560" s="4">
        <v>0.72</v>
      </c>
      <c r="J1560" t="s">
        <v>283</v>
      </c>
    </row>
    <row r="1561" spans="1:11" ht="15" customHeight="1" x14ac:dyDescent="0.25">
      <c r="A1561" s="3" t="s">
        <v>853</v>
      </c>
      <c r="B1561" s="3" t="s">
        <v>167</v>
      </c>
      <c r="C1561" s="3">
        <v>1172552</v>
      </c>
      <c r="D1561" s="3">
        <v>1387594</v>
      </c>
      <c r="F1561" s="4">
        <v>0.68</v>
      </c>
      <c r="J1561" t="s">
        <v>283</v>
      </c>
    </row>
    <row r="1562" spans="1:11" ht="15" customHeight="1" x14ac:dyDescent="0.25">
      <c r="A1562" s="3" t="s">
        <v>853</v>
      </c>
      <c r="B1562" s="3" t="s">
        <v>167</v>
      </c>
      <c r="C1562" s="3">
        <v>1172552</v>
      </c>
      <c r="D1562" s="3">
        <v>1387594</v>
      </c>
      <c r="F1562" s="4">
        <v>0.71</v>
      </c>
      <c r="J1562" t="s">
        <v>283</v>
      </c>
    </row>
    <row r="1563" spans="1:11" ht="15" customHeight="1" x14ac:dyDescent="0.25">
      <c r="A1563" s="3" t="s">
        <v>853</v>
      </c>
      <c r="B1563" s="3" t="s">
        <v>167</v>
      </c>
      <c r="C1563" s="3">
        <v>1172552</v>
      </c>
      <c r="D1563" s="3">
        <v>1387594</v>
      </c>
      <c r="F1563" s="4">
        <v>0.68</v>
      </c>
      <c r="J1563" t="s">
        <v>283</v>
      </c>
    </row>
    <row r="1564" spans="1:11" ht="15" customHeight="1" x14ac:dyDescent="0.25">
      <c r="A1564" s="3" t="s">
        <v>853</v>
      </c>
      <c r="B1564" s="3" t="s">
        <v>404</v>
      </c>
      <c r="C1564" s="3">
        <v>1172552</v>
      </c>
      <c r="D1564" s="3">
        <v>1387594</v>
      </c>
      <c r="F1564" s="4">
        <v>0.8</v>
      </c>
      <c r="J1564" t="s">
        <v>283</v>
      </c>
    </row>
    <row r="1565" spans="1:11" ht="15" customHeight="1" x14ac:dyDescent="0.25">
      <c r="A1565" s="3" t="s">
        <v>853</v>
      </c>
      <c r="B1565" s="3" t="s">
        <v>393</v>
      </c>
      <c r="C1565" s="3">
        <v>1172552</v>
      </c>
      <c r="D1565" s="3">
        <v>1387594</v>
      </c>
      <c r="F1565" s="4">
        <v>0.72</v>
      </c>
      <c r="J1565" t="s">
        <v>283</v>
      </c>
    </row>
    <row r="1566" spans="1:11" ht="15" customHeight="1" x14ac:dyDescent="0.25">
      <c r="A1566" s="3" t="s">
        <v>853</v>
      </c>
      <c r="B1566" s="3" t="s">
        <v>393</v>
      </c>
      <c r="C1566" s="3">
        <v>1172552</v>
      </c>
      <c r="D1566" s="3">
        <v>1387594</v>
      </c>
      <c r="F1566" s="4">
        <v>0.78</v>
      </c>
      <c r="J1566" t="s">
        <v>283</v>
      </c>
    </row>
    <row r="1567" spans="1:11" ht="15" customHeight="1" x14ac:dyDescent="0.25">
      <c r="A1567" s="3" t="s">
        <v>853</v>
      </c>
      <c r="B1567" s="3" t="s">
        <v>394</v>
      </c>
      <c r="C1567" s="3">
        <v>1172552</v>
      </c>
      <c r="D1567" s="3">
        <v>1387594</v>
      </c>
      <c r="F1567" s="4">
        <v>0.82</v>
      </c>
      <c r="J1567" t="s">
        <v>283</v>
      </c>
    </row>
    <row r="1568" spans="1:11" ht="15" customHeight="1" x14ac:dyDescent="0.25">
      <c r="A1568" s="3" t="s">
        <v>853</v>
      </c>
      <c r="B1568" s="3" t="s">
        <v>394</v>
      </c>
      <c r="C1568" s="3">
        <v>1172552</v>
      </c>
      <c r="D1568" s="3">
        <v>1387594</v>
      </c>
      <c r="F1568" s="4">
        <v>0.85</v>
      </c>
      <c r="J1568" t="s">
        <v>283</v>
      </c>
    </row>
    <row r="1569" spans="1:10" ht="15" customHeight="1" x14ac:dyDescent="0.25">
      <c r="A1569" s="3" t="s">
        <v>853</v>
      </c>
      <c r="B1569" s="3" t="s">
        <v>394</v>
      </c>
      <c r="C1569" s="3">
        <v>1172552</v>
      </c>
      <c r="D1569" s="3">
        <v>1387594</v>
      </c>
      <c r="F1569" s="4">
        <v>0.93</v>
      </c>
      <c r="J1569" t="s">
        <v>283</v>
      </c>
    </row>
    <row r="1570" spans="1:10" ht="15" customHeight="1" x14ac:dyDescent="0.25">
      <c r="A1570" s="3" t="s">
        <v>853</v>
      </c>
      <c r="B1570" s="3" t="s">
        <v>394</v>
      </c>
      <c r="C1570" s="3">
        <v>1172552</v>
      </c>
      <c r="D1570" s="3">
        <v>1387594</v>
      </c>
      <c r="F1570" s="4">
        <v>0.76</v>
      </c>
      <c r="J1570" t="s">
        <v>283</v>
      </c>
    </row>
    <row r="1571" spans="1:10" ht="15" customHeight="1" x14ac:dyDescent="0.25">
      <c r="A1571" s="3" t="s">
        <v>853</v>
      </c>
      <c r="B1571" s="3" t="s">
        <v>394</v>
      </c>
      <c r="C1571" s="3">
        <v>1172552</v>
      </c>
      <c r="D1571" s="3">
        <v>1387594</v>
      </c>
      <c r="F1571" s="4">
        <v>0.85</v>
      </c>
      <c r="J1571" t="s">
        <v>283</v>
      </c>
    </row>
    <row r="1572" spans="1:10" ht="15" customHeight="1" x14ac:dyDescent="0.25">
      <c r="A1572" s="3" t="s">
        <v>853</v>
      </c>
      <c r="B1572" s="3" t="s">
        <v>394</v>
      </c>
      <c r="C1572" s="3">
        <v>1172552</v>
      </c>
      <c r="D1572" s="3">
        <v>1387594</v>
      </c>
      <c r="F1572" s="4">
        <v>0.92</v>
      </c>
      <c r="J1572" t="s">
        <v>283</v>
      </c>
    </row>
    <row r="1573" spans="1:10" ht="15" customHeight="1" x14ac:dyDescent="0.25">
      <c r="A1573" s="3" t="s">
        <v>853</v>
      </c>
      <c r="B1573" s="3" t="s">
        <v>394</v>
      </c>
      <c r="C1573" s="3">
        <v>1172552</v>
      </c>
      <c r="D1573" s="3">
        <v>1387594</v>
      </c>
      <c r="F1573" s="4">
        <v>0.95</v>
      </c>
      <c r="J1573" t="s">
        <v>283</v>
      </c>
    </row>
    <row r="1574" spans="1:10" ht="15" customHeight="1" x14ac:dyDescent="0.25">
      <c r="A1574" s="3" t="s">
        <v>853</v>
      </c>
      <c r="B1574" s="3" t="s">
        <v>394</v>
      </c>
      <c r="C1574" s="3">
        <v>1172552</v>
      </c>
      <c r="D1574" s="3">
        <v>1387594</v>
      </c>
      <c r="F1574" s="4">
        <v>1.01</v>
      </c>
      <c r="J1574" t="s">
        <v>283</v>
      </c>
    </row>
    <row r="1575" spans="1:10" ht="15" customHeight="1" x14ac:dyDescent="0.25">
      <c r="A1575" s="3" t="s">
        <v>853</v>
      </c>
      <c r="B1575" s="3" t="s">
        <v>394</v>
      </c>
      <c r="C1575" s="3">
        <v>1172552</v>
      </c>
      <c r="D1575" s="3">
        <v>1387594</v>
      </c>
      <c r="F1575" s="4">
        <v>1.24</v>
      </c>
      <c r="J1575" t="s">
        <v>283</v>
      </c>
    </row>
    <row r="1576" spans="1:10" ht="15" customHeight="1" x14ac:dyDescent="0.25">
      <c r="A1576" s="3" t="s">
        <v>853</v>
      </c>
      <c r="B1576" s="3" t="s">
        <v>394</v>
      </c>
      <c r="C1576" s="3">
        <v>1172552</v>
      </c>
      <c r="D1576" s="3">
        <v>1387594</v>
      </c>
      <c r="F1576" s="4">
        <v>1.36</v>
      </c>
      <c r="J1576" t="s">
        <v>283</v>
      </c>
    </row>
    <row r="1577" spans="1:10" ht="15" customHeight="1" x14ac:dyDescent="0.25">
      <c r="A1577" s="3" t="s">
        <v>853</v>
      </c>
      <c r="B1577" s="3" t="s">
        <v>394</v>
      </c>
      <c r="C1577" s="3">
        <v>1172552</v>
      </c>
      <c r="D1577" s="3">
        <v>1387594</v>
      </c>
      <c r="F1577" s="4">
        <v>1.37</v>
      </c>
      <c r="J1577" t="s">
        <v>283</v>
      </c>
    </row>
    <row r="1578" spans="1:10" ht="15" customHeight="1" x14ac:dyDescent="0.25">
      <c r="A1578" s="3" t="s">
        <v>853</v>
      </c>
      <c r="B1578" s="3" t="s">
        <v>394</v>
      </c>
      <c r="C1578" s="3">
        <v>1172552</v>
      </c>
      <c r="D1578" s="3">
        <v>1387594</v>
      </c>
      <c r="F1578" s="4">
        <v>1.6</v>
      </c>
      <c r="J1578" t="s">
        <v>283</v>
      </c>
    </row>
    <row r="1579" spans="1:10" ht="15" customHeight="1" x14ac:dyDescent="0.25">
      <c r="A1579" s="3" t="s">
        <v>853</v>
      </c>
      <c r="B1579" s="3" t="s">
        <v>394</v>
      </c>
      <c r="C1579" s="3">
        <v>1172552</v>
      </c>
      <c r="D1579" s="3">
        <v>1387594</v>
      </c>
      <c r="F1579" s="4">
        <v>1.73</v>
      </c>
      <c r="J1579" t="s">
        <v>283</v>
      </c>
    </row>
    <row r="1580" spans="1:10" ht="15" customHeight="1" x14ac:dyDescent="0.25">
      <c r="A1580" s="3" t="s">
        <v>853</v>
      </c>
      <c r="B1580" s="3" t="s">
        <v>389</v>
      </c>
      <c r="C1580" s="3">
        <v>1172552</v>
      </c>
      <c r="D1580" s="3">
        <v>1387594</v>
      </c>
      <c r="F1580" s="4">
        <v>1.35</v>
      </c>
      <c r="J1580" t="s">
        <v>283</v>
      </c>
    </row>
    <row r="1581" spans="1:10" ht="15" customHeight="1" x14ac:dyDescent="0.25">
      <c r="A1581" s="3" t="s">
        <v>853</v>
      </c>
      <c r="B1581" s="3" t="s">
        <v>389</v>
      </c>
      <c r="C1581" s="3">
        <v>1172552</v>
      </c>
      <c r="D1581" s="3">
        <v>1387594</v>
      </c>
      <c r="F1581" s="4">
        <v>1.59</v>
      </c>
      <c r="J1581" t="s">
        <v>283</v>
      </c>
    </row>
    <row r="1582" spans="1:10" ht="15" customHeight="1" x14ac:dyDescent="0.25">
      <c r="A1582" s="3" t="s">
        <v>853</v>
      </c>
      <c r="B1582" s="3" t="s">
        <v>389</v>
      </c>
      <c r="C1582" s="3">
        <v>1172552</v>
      </c>
      <c r="D1582" s="3">
        <v>1387594</v>
      </c>
      <c r="F1582" s="4">
        <v>1.67</v>
      </c>
      <c r="J1582" t="s">
        <v>283</v>
      </c>
    </row>
    <row r="1583" spans="1:10" ht="15" customHeight="1" x14ac:dyDescent="0.25">
      <c r="A1583" s="3" t="s">
        <v>853</v>
      </c>
      <c r="B1583" s="3" t="s">
        <v>389</v>
      </c>
      <c r="C1583" s="3">
        <v>1172552</v>
      </c>
      <c r="D1583" s="3">
        <v>1387594</v>
      </c>
      <c r="F1583" s="4">
        <v>1.94</v>
      </c>
      <c r="J1583" t="s">
        <v>283</v>
      </c>
    </row>
    <row r="1584" spans="1:10" ht="15" customHeight="1" x14ac:dyDescent="0.25">
      <c r="A1584" s="3" t="s">
        <v>853</v>
      </c>
      <c r="B1584" s="3" t="s">
        <v>330</v>
      </c>
      <c r="C1584" s="3">
        <v>1172552</v>
      </c>
      <c r="D1584" s="3">
        <v>1387594</v>
      </c>
      <c r="F1584" s="4">
        <v>1.84</v>
      </c>
      <c r="J1584" t="s">
        <v>283</v>
      </c>
    </row>
    <row r="1585" spans="1:10" ht="15" customHeight="1" x14ac:dyDescent="0.25">
      <c r="A1585" s="3" t="s">
        <v>853</v>
      </c>
      <c r="B1585" s="3" t="s">
        <v>395</v>
      </c>
      <c r="C1585" s="3">
        <v>1172552</v>
      </c>
      <c r="D1585" s="3">
        <v>1387594</v>
      </c>
      <c r="F1585" s="4">
        <v>1.39</v>
      </c>
      <c r="J1585" t="s">
        <v>283</v>
      </c>
    </row>
    <row r="1586" spans="1:10" ht="15" customHeight="1" x14ac:dyDescent="0.25">
      <c r="A1586" s="3" t="s">
        <v>853</v>
      </c>
      <c r="B1586" s="3" t="s">
        <v>395</v>
      </c>
      <c r="C1586" s="3">
        <v>1172552</v>
      </c>
      <c r="D1586" s="3">
        <v>1387594</v>
      </c>
      <c r="F1586" s="4">
        <v>2.0299999999999998</v>
      </c>
      <c r="J1586" t="s">
        <v>283</v>
      </c>
    </row>
    <row r="1587" spans="1:10" ht="15" customHeight="1" x14ac:dyDescent="0.25">
      <c r="A1587" s="3" t="s">
        <v>853</v>
      </c>
      <c r="B1587" s="3" t="s">
        <v>395</v>
      </c>
      <c r="C1587" s="3">
        <v>1172552</v>
      </c>
      <c r="D1587" s="3">
        <v>1387594</v>
      </c>
      <c r="F1587" s="4">
        <v>2.2799999999999998</v>
      </c>
      <c r="J1587" t="s">
        <v>283</v>
      </c>
    </row>
    <row r="1588" spans="1:10" ht="15" customHeight="1" x14ac:dyDescent="0.25">
      <c r="A1588" s="3" t="s">
        <v>853</v>
      </c>
      <c r="B1588" s="3" t="s">
        <v>395</v>
      </c>
      <c r="C1588" s="3">
        <v>1172552</v>
      </c>
      <c r="D1588" s="3">
        <v>1387594</v>
      </c>
      <c r="F1588" s="4">
        <v>2.0699999999999998</v>
      </c>
      <c r="J1588" t="s">
        <v>283</v>
      </c>
    </row>
    <row r="1589" spans="1:10" ht="15" customHeight="1" x14ac:dyDescent="0.25">
      <c r="A1589" s="3" t="s">
        <v>853</v>
      </c>
      <c r="B1589" s="3" t="s">
        <v>395</v>
      </c>
      <c r="C1589" s="3">
        <v>1172552</v>
      </c>
      <c r="D1589" s="3">
        <v>1387594</v>
      </c>
      <c r="F1589" s="4">
        <v>1.39</v>
      </c>
      <c r="J1589" t="s">
        <v>283</v>
      </c>
    </row>
    <row r="1590" spans="1:10" ht="15" customHeight="1" x14ac:dyDescent="0.25">
      <c r="A1590" s="3" t="s">
        <v>853</v>
      </c>
      <c r="B1590" s="3" t="s">
        <v>395</v>
      </c>
      <c r="C1590" s="3">
        <v>1172552</v>
      </c>
      <c r="D1590" s="3">
        <v>1387594</v>
      </c>
      <c r="F1590" s="4">
        <v>2.44</v>
      </c>
      <c r="J1590" t="s">
        <v>283</v>
      </c>
    </row>
    <row r="1591" spans="1:10" ht="15" customHeight="1" x14ac:dyDescent="0.25">
      <c r="A1591" s="3" t="s">
        <v>853</v>
      </c>
      <c r="B1591" s="3" t="s">
        <v>395</v>
      </c>
      <c r="C1591" s="3">
        <v>1172552</v>
      </c>
      <c r="D1591" s="3">
        <v>1387594</v>
      </c>
      <c r="F1591" s="4">
        <v>2.44</v>
      </c>
      <c r="J1591" t="s">
        <v>283</v>
      </c>
    </row>
    <row r="1592" spans="1:10" ht="15" customHeight="1" x14ac:dyDescent="0.25">
      <c r="A1592" s="3" t="s">
        <v>853</v>
      </c>
      <c r="B1592" s="3" t="s">
        <v>406</v>
      </c>
      <c r="C1592" s="3">
        <v>1172552</v>
      </c>
      <c r="D1592" s="3">
        <v>1387594</v>
      </c>
      <c r="F1592" s="4">
        <v>2.4300000000000002</v>
      </c>
      <c r="J1592" t="s">
        <v>283</v>
      </c>
    </row>
    <row r="1593" spans="1:10" ht="15" customHeight="1" x14ac:dyDescent="0.25">
      <c r="A1593" s="3" t="s">
        <v>853</v>
      </c>
      <c r="B1593" s="3" t="s">
        <v>406</v>
      </c>
      <c r="C1593" s="3">
        <v>1172552</v>
      </c>
      <c r="D1593" s="3">
        <v>1387594</v>
      </c>
      <c r="F1593" s="4">
        <v>2.34</v>
      </c>
      <c r="J1593" t="s">
        <v>283</v>
      </c>
    </row>
    <row r="1594" spans="1:10" ht="15" customHeight="1" x14ac:dyDescent="0.25">
      <c r="A1594" s="3" t="s">
        <v>853</v>
      </c>
      <c r="B1594" s="3" t="s">
        <v>406</v>
      </c>
      <c r="C1594" s="3">
        <v>1172552</v>
      </c>
      <c r="D1594" s="3">
        <v>1387594</v>
      </c>
      <c r="F1594" s="4">
        <v>2.4300000000000002</v>
      </c>
      <c r="J1594" t="s">
        <v>283</v>
      </c>
    </row>
    <row r="1595" spans="1:10" ht="15" customHeight="1" x14ac:dyDescent="0.25">
      <c r="A1595" s="3" t="s">
        <v>853</v>
      </c>
      <c r="B1595" s="3" t="s">
        <v>854</v>
      </c>
      <c r="C1595" s="3">
        <v>1172552</v>
      </c>
      <c r="D1595" s="3">
        <v>1387594</v>
      </c>
      <c r="F1595" s="4">
        <v>2.4</v>
      </c>
      <c r="J1595" t="s">
        <v>283</v>
      </c>
    </row>
    <row r="1596" spans="1:10" ht="15" customHeight="1" x14ac:dyDescent="0.25">
      <c r="A1596" s="3" t="s">
        <v>853</v>
      </c>
      <c r="B1596" s="3" t="s">
        <v>854</v>
      </c>
      <c r="C1596" s="3">
        <v>1172552</v>
      </c>
      <c r="D1596" s="3">
        <v>1387594</v>
      </c>
      <c r="F1596" s="4">
        <v>2.66</v>
      </c>
      <c r="J1596" t="s">
        <v>283</v>
      </c>
    </row>
    <row r="1597" spans="1:10" ht="15" customHeight="1" x14ac:dyDescent="0.25">
      <c r="A1597" s="3" t="s">
        <v>853</v>
      </c>
      <c r="B1597" s="3" t="s">
        <v>854</v>
      </c>
      <c r="C1597" s="3">
        <v>1172552</v>
      </c>
      <c r="D1597" s="3">
        <v>1387594</v>
      </c>
      <c r="F1597" s="4">
        <v>2.5499999999999998</v>
      </c>
      <c r="J1597" t="s">
        <v>283</v>
      </c>
    </row>
    <row r="1598" spans="1:10" ht="15" customHeight="1" x14ac:dyDescent="0.25">
      <c r="A1598" s="3" t="s">
        <v>855</v>
      </c>
      <c r="C1598" s="3">
        <v>1040421</v>
      </c>
      <c r="D1598" s="3">
        <v>1221633</v>
      </c>
      <c r="F1598" s="4">
        <v>0.44</v>
      </c>
      <c r="J1598" t="s">
        <v>283</v>
      </c>
    </row>
    <row r="1599" spans="1:10" ht="15" customHeight="1" x14ac:dyDescent="0.25">
      <c r="A1599" s="3" t="s">
        <v>855</v>
      </c>
      <c r="C1599" s="3">
        <v>1040421</v>
      </c>
      <c r="D1599" s="3">
        <v>1221633</v>
      </c>
      <c r="F1599" s="4">
        <v>0.48</v>
      </c>
      <c r="J1599" t="s">
        <v>283</v>
      </c>
    </row>
    <row r="1600" spans="1:10" ht="15" customHeight="1" x14ac:dyDescent="0.25">
      <c r="A1600" s="3" t="s">
        <v>855</v>
      </c>
      <c r="C1600" s="3">
        <v>1040421</v>
      </c>
      <c r="D1600" s="3">
        <v>1221633</v>
      </c>
      <c r="F1600" s="4">
        <v>0.48</v>
      </c>
      <c r="J1600" t="s">
        <v>283</v>
      </c>
    </row>
    <row r="1601" spans="1:10" ht="15" customHeight="1" x14ac:dyDescent="0.25">
      <c r="A1601" s="3" t="s">
        <v>855</v>
      </c>
      <c r="C1601" s="3">
        <v>1040421</v>
      </c>
      <c r="D1601" s="3">
        <v>1221633</v>
      </c>
      <c r="F1601" s="4">
        <v>0.53</v>
      </c>
      <c r="J1601" t="s">
        <v>283</v>
      </c>
    </row>
    <row r="1602" spans="1:10" ht="15" customHeight="1" x14ac:dyDescent="0.25">
      <c r="A1602" s="3" t="s">
        <v>855</v>
      </c>
      <c r="C1602" s="3">
        <v>1040421</v>
      </c>
      <c r="D1602" s="3">
        <v>1221633</v>
      </c>
      <c r="F1602" s="4">
        <v>0.54</v>
      </c>
      <c r="J1602" t="s">
        <v>283</v>
      </c>
    </row>
    <row r="1603" spans="1:10" ht="15" customHeight="1" x14ac:dyDescent="0.25">
      <c r="A1603" s="3" t="s">
        <v>855</v>
      </c>
      <c r="C1603" s="3">
        <v>1040421</v>
      </c>
      <c r="D1603" s="3">
        <v>1221633</v>
      </c>
      <c r="F1603" s="4">
        <v>0.54</v>
      </c>
      <c r="J1603" t="s">
        <v>283</v>
      </c>
    </row>
    <row r="1604" spans="1:10" ht="15" customHeight="1" x14ac:dyDescent="0.25">
      <c r="A1604" s="3" t="s">
        <v>856</v>
      </c>
      <c r="B1604" s="3" t="s">
        <v>857</v>
      </c>
      <c r="C1604" s="3">
        <v>1040421</v>
      </c>
      <c r="D1604" s="3">
        <v>1221633</v>
      </c>
      <c r="F1604" s="4">
        <v>0.44</v>
      </c>
      <c r="J1604" t="s">
        <v>283</v>
      </c>
    </row>
    <row r="1605" spans="1:10" ht="15" customHeight="1" x14ac:dyDescent="0.25">
      <c r="A1605" s="3" t="s">
        <v>856</v>
      </c>
      <c r="B1605" s="3" t="s">
        <v>857</v>
      </c>
      <c r="C1605" s="3">
        <v>1040421</v>
      </c>
      <c r="D1605" s="3">
        <v>1221633</v>
      </c>
      <c r="F1605" s="4">
        <v>0.49</v>
      </c>
      <c r="J1605" t="s">
        <v>283</v>
      </c>
    </row>
    <row r="1606" spans="1:10" ht="15" customHeight="1" x14ac:dyDescent="0.25">
      <c r="A1606" s="3" t="s">
        <v>856</v>
      </c>
      <c r="B1606" s="3" t="s">
        <v>456</v>
      </c>
      <c r="C1606" s="3">
        <v>1040421</v>
      </c>
      <c r="D1606" s="3">
        <v>1221633</v>
      </c>
      <c r="F1606" s="4">
        <v>0.44</v>
      </c>
      <c r="J1606" t="s">
        <v>283</v>
      </c>
    </row>
    <row r="1607" spans="1:10" ht="15" customHeight="1" x14ac:dyDescent="0.25">
      <c r="A1607" s="3" t="s">
        <v>856</v>
      </c>
      <c r="B1607" s="3" t="s">
        <v>456</v>
      </c>
      <c r="C1607" s="3">
        <v>1040421</v>
      </c>
      <c r="D1607" s="3">
        <v>1221633</v>
      </c>
      <c r="F1607" s="4">
        <v>0.48</v>
      </c>
      <c r="J1607" t="s">
        <v>283</v>
      </c>
    </row>
    <row r="1608" spans="1:10" ht="15" customHeight="1" x14ac:dyDescent="0.25">
      <c r="A1608" s="3" t="s">
        <v>856</v>
      </c>
      <c r="B1608" s="3" t="s">
        <v>456</v>
      </c>
      <c r="C1608" s="3">
        <v>1040421</v>
      </c>
      <c r="D1608" s="3">
        <v>1221633</v>
      </c>
      <c r="F1608" s="4">
        <v>0.53</v>
      </c>
      <c r="J1608" t="s">
        <v>283</v>
      </c>
    </row>
    <row r="1609" spans="1:10" ht="15" customHeight="1" x14ac:dyDescent="0.25">
      <c r="A1609" s="3" t="s">
        <v>856</v>
      </c>
      <c r="B1609" s="3" t="s">
        <v>456</v>
      </c>
      <c r="C1609" s="3">
        <v>1040421</v>
      </c>
      <c r="D1609" s="3">
        <v>1221633</v>
      </c>
      <c r="F1609" s="4">
        <v>0.54</v>
      </c>
      <c r="J1609" t="s">
        <v>283</v>
      </c>
    </row>
    <row r="1610" spans="1:10" ht="15" customHeight="1" x14ac:dyDescent="0.25">
      <c r="A1610" s="3" t="s">
        <v>856</v>
      </c>
      <c r="B1610" s="3" t="s">
        <v>456</v>
      </c>
      <c r="C1610" s="3">
        <v>1040421</v>
      </c>
      <c r="D1610" s="3">
        <v>1221633</v>
      </c>
      <c r="F1610" s="4">
        <v>0.54</v>
      </c>
      <c r="J1610" t="s">
        <v>283</v>
      </c>
    </row>
    <row r="1611" spans="1:10" ht="15" customHeight="1" x14ac:dyDescent="0.25">
      <c r="A1611" s="3" t="s">
        <v>856</v>
      </c>
      <c r="B1611" s="3" t="s">
        <v>457</v>
      </c>
      <c r="C1611" s="3">
        <v>1040421</v>
      </c>
      <c r="D1611" s="3">
        <v>1221633</v>
      </c>
      <c r="F1611" s="4">
        <v>0.6</v>
      </c>
      <c r="J1611" t="s">
        <v>283</v>
      </c>
    </row>
    <row r="1612" spans="1:10" ht="15" customHeight="1" x14ac:dyDescent="0.25">
      <c r="A1612" s="3" t="s">
        <v>858</v>
      </c>
      <c r="C1612" s="3">
        <v>1041717</v>
      </c>
      <c r="D1612" s="3">
        <v>1231902</v>
      </c>
      <c r="F1612" s="4">
        <v>0.7</v>
      </c>
      <c r="J1612" t="s">
        <v>283</v>
      </c>
    </row>
    <row r="1613" spans="1:10" ht="15" customHeight="1" x14ac:dyDescent="0.25">
      <c r="A1613" s="3" t="s">
        <v>858</v>
      </c>
      <c r="C1613" s="3">
        <v>1041717</v>
      </c>
      <c r="D1613" s="3">
        <v>1231902</v>
      </c>
      <c r="F1613" s="4">
        <v>1.1100000000000001</v>
      </c>
      <c r="J1613" t="s">
        <v>283</v>
      </c>
    </row>
    <row r="1614" spans="1:10" ht="15" customHeight="1" x14ac:dyDescent="0.25">
      <c r="A1614" s="3" t="s">
        <v>858</v>
      </c>
      <c r="C1614" s="3">
        <v>1041717</v>
      </c>
      <c r="D1614" s="3">
        <v>1231902</v>
      </c>
      <c r="F1614" s="4">
        <v>1.22</v>
      </c>
      <c r="J1614" t="s">
        <v>283</v>
      </c>
    </row>
    <row r="1615" spans="1:10" ht="15" customHeight="1" x14ac:dyDescent="0.25">
      <c r="A1615" s="3" t="s">
        <v>858</v>
      </c>
      <c r="C1615" s="3">
        <v>1041717</v>
      </c>
      <c r="D1615" s="3">
        <v>1231902</v>
      </c>
      <c r="F1615" s="4">
        <v>1.1000000000000001</v>
      </c>
      <c r="J1615" t="s">
        <v>283</v>
      </c>
    </row>
    <row r="1616" spans="1:10" ht="15" customHeight="1" x14ac:dyDescent="0.25">
      <c r="A1616" s="3" t="s">
        <v>859</v>
      </c>
      <c r="B1616" s="3" t="s">
        <v>860</v>
      </c>
      <c r="C1616" s="3">
        <v>1041717</v>
      </c>
      <c r="D1616" s="3">
        <v>1231902</v>
      </c>
      <c r="F1616" s="4">
        <v>0.7</v>
      </c>
      <c r="J1616" t="s">
        <v>283</v>
      </c>
    </row>
    <row r="1617" spans="1:10" ht="15" customHeight="1" x14ac:dyDescent="0.25">
      <c r="A1617" s="3" t="s">
        <v>859</v>
      </c>
      <c r="B1617" s="3" t="s">
        <v>330</v>
      </c>
      <c r="C1617" s="3">
        <v>1041717</v>
      </c>
      <c r="D1617" s="3">
        <v>1231902</v>
      </c>
      <c r="F1617" s="4">
        <v>1.1000000000000001</v>
      </c>
      <c r="J1617" t="s">
        <v>283</v>
      </c>
    </row>
    <row r="1618" spans="1:10" ht="15" customHeight="1" x14ac:dyDescent="0.25">
      <c r="A1618" s="3" t="s">
        <v>859</v>
      </c>
      <c r="B1618" s="3" t="s">
        <v>330</v>
      </c>
      <c r="C1618" s="3">
        <v>1041717</v>
      </c>
      <c r="D1618" s="3">
        <v>1231902</v>
      </c>
      <c r="F1618" s="4">
        <v>1.22</v>
      </c>
      <c r="J1618" t="s">
        <v>283</v>
      </c>
    </row>
    <row r="1619" spans="1:10" ht="15" customHeight="1" x14ac:dyDescent="0.25">
      <c r="A1619" s="3" t="s">
        <v>859</v>
      </c>
      <c r="B1619" s="3" t="s">
        <v>330</v>
      </c>
      <c r="C1619" s="3">
        <v>1041717</v>
      </c>
      <c r="D1619" s="3">
        <v>1231902</v>
      </c>
      <c r="F1619" s="4">
        <v>1.1000000000000001</v>
      </c>
      <c r="J1619" t="s">
        <v>283</v>
      </c>
    </row>
    <row r="1620" spans="1:10" ht="15" customHeight="1" x14ac:dyDescent="0.25">
      <c r="A1620" s="3" t="s">
        <v>861</v>
      </c>
      <c r="B1620" s="3" t="s">
        <v>862</v>
      </c>
      <c r="C1620" s="3">
        <v>1043950</v>
      </c>
      <c r="D1620" s="3">
        <v>1416080</v>
      </c>
      <c r="F1620" s="4">
        <v>0.36</v>
      </c>
      <c r="J1620" t="s">
        <v>283</v>
      </c>
    </row>
    <row r="1621" spans="1:10" ht="15" customHeight="1" x14ac:dyDescent="0.25">
      <c r="A1621" s="3" t="s">
        <v>861</v>
      </c>
      <c r="B1621" s="3" t="s">
        <v>862</v>
      </c>
      <c r="C1621" s="3">
        <v>1043950</v>
      </c>
      <c r="D1621" s="3">
        <v>1416080</v>
      </c>
      <c r="F1621" s="4">
        <v>0.36</v>
      </c>
      <c r="J1621" t="s">
        <v>283</v>
      </c>
    </row>
    <row r="1622" spans="1:10" ht="15" customHeight="1" x14ac:dyDescent="0.25">
      <c r="A1622" s="3" t="s">
        <v>861</v>
      </c>
      <c r="B1622" s="3" t="s">
        <v>862</v>
      </c>
      <c r="C1622" s="3">
        <v>1043950</v>
      </c>
      <c r="D1622" s="3">
        <v>1416080</v>
      </c>
      <c r="F1622" s="4">
        <v>0.37</v>
      </c>
      <c r="J1622" t="s">
        <v>283</v>
      </c>
    </row>
    <row r="1623" spans="1:10" ht="15" customHeight="1" x14ac:dyDescent="0.25">
      <c r="A1623" s="3" t="s">
        <v>861</v>
      </c>
      <c r="B1623" s="3" t="s">
        <v>862</v>
      </c>
      <c r="C1623" s="3">
        <v>1043950</v>
      </c>
      <c r="D1623" s="3">
        <v>1416080</v>
      </c>
      <c r="F1623" s="4">
        <v>0.37</v>
      </c>
      <c r="J1623" t="s">
        <v>283</v>
      </c>
    </row>
    <row r="1624" spans="1:10" ht="15" customHeight="1" x14ac:dyDescent="0.25">
      <c r="A1624" s="3" t="s">
        <v>861</v>
      </c>
      <c r="B1624" s="3" t="s">
        <v>862</v>
      </c>
      <c r="C1624" s="3">
        <v>1043950</v>
      </c>
      <c r="D1624" s="3">
        <v>1416080</v>
      </c>
      <c r="F1624" s="4">
        <v>0.35</v>
      </c>
      <c r="J1624" t="s">
        <v>283</v>
      </c>
    </row>
    <row r="1625" spans="1:10" ht="15" customHeight="1" x14ac:dyDescent="0.25">
      <c r="A1625" s="3" t="s">
        <v>861</v>
      </c>
      <c r="B1625" s="3" t="s">
        <v>862</v>
      </c>
      <c r="C1625" s="3">
        <v>1043950</v>
      </c>
      <c r="D1625" s="3">
        <v>1416080</v>
      </c>
      <c r="F1625" s="4">
        <v>0.35</v>
      </c>
      <c r="J1625" t="s">
        <v>283</v>
      </c>
    </row>
    <row r="1626" spans="1:10" ht="15" customHeight="1" x14ac:dyDescent="0.25">
      <c r="A1626" s="3" t="s">
        <v>861</v>
      </c>
      <c r="B1626" s="3" t="s">
        <v>862</v>
      </c>
      <c r="C1626" s="3">
        <v>1043950</v>
      </c>
      <c r="D1626" s="3">
        <v>1416080</v>
      </c>
      <c r="F1626" s="4">
        <v>0.28999999999999998</v>
      </c>
      <c r="J1626" t="s">
        <v>283</v>
      </c>
    </row>
    <row r="1627" spans="1:10" ht="15" customHeight="1" x14ac:dyDescent="0.25">
      <c r="A1627" s="3" t="s">
        <v>861</v>
      </c>
      <c r="B1627" s="3" t="s">
        <v>863</v>
      </c>
      <c r="C1627" s="3">
        <v>1043950</v>
      </c>
      <c r="D1627" s="3">
        <v>1416080</v>
      </c>
      <c r="F1627" s="4">
        <v>0.52</v>
      </c>
      <c r="J1627" t="s">
        <v>283</v>
      </c>
    </row>
    <row r="1628" spans="1:10" ht="15" customHeight="1" x14ac:dyDescent="0.25">
      <c r="A1628" s="3" t="s">
        <v>861</v>
      </c>
      <c r="B1628" s="3" t="s">
        <v>863</v>
      </c>
      <c r="C1628" s="3">
        <v>1043950</v>
      </c>
      <c r="D1628" s="3">
        <v>1416080</v>
      </c>
      <c r="F1628" s="4">
        <v>0.98</v>
      </c>
      <c r="J1628" t="s">
        <v>283</v>
      </c>
    </row>
    <row r="1629" spans="1:10" ht="15" customHeight="1" x14ac:dyDescent="0.25">
      <c r="A1629" s="3" t="s">
        <v>861</v>
      </c>
      <c r="B1629" s="3" t="s">
        <v>330</v>
      </c>
      <c r="C1629" s="3">
        <v>1043950</v>
      </c>
      <c r="D1629" s="3">
        <v>1416080</v>
      </c>
      <c r="F1629" s="4">
        <v>1.1000000000000001</v>
      </c>
      <c r="J1629" t="s">
        <v>283</v>
      </c>
    </row>
    <row r="1630" spans="1:10" ht="15" customHeight="1" x14ac:dyDescent="0.25">
      <c r="A1630" s="3" t="s">
        <v>861</v>
      </c>
      <c r="B1630" s="3" t="s">
        <v>330</v>
      </c>
      <c r="C1630" s="3">
        <v>1043950</v>
      </c>
      <c r="D1630" s="3">
        <v>1416080</v>
      </c>
      <c r="F1630" s="4">
        <v>0.41</v>
      </c>
      <c r="J1630" t="s">
        <v>283</v>
      </c>
    </row>
    <row r="1631" spans="1:10" ht="15" customHeight="1" x14ac:dyDescent="0.25">
      <c r="A1631" s="3" t="s">
        <v>861</v>
      </c>
      <c r="B1631" s="3" t="s">
        <v>330</v>
      </c>
      <c r="C1631" s="3">
        <v>1043950</v>
      </c>
      <c r="D1631" s="3">
        <v>1416080</v>
      </c>
      <c r="F1631" s="4">
        <v>0.88</v>
      </c>
      <c r="J1631" t="s">
        <v>283</v>
      </c>
    </row>
    <row r="1632" spans="1:10" ht="15" customHeight="1" x14ac:dyDescent="0.25">
      <c r="A1632" s="3" t="s">
        <v>861</v>
      </c>
      <c r="B1632" s="3" t="s">
        <v>330</v>
      </c>
      <c r="C1632" s="3">
        <v>1043950</v>
      </c>
      <c r="D1632" s="3">
        <v>1416080</v>
      </c>
      <c r="F1632" s="4">
        <v>0.54</v>
      </c>
      <c r="J1632" t="s">
        <v>283</v>
      </c>
    </row>
    <row r="1633" spans="1:10" ht="15" customHeight="1" x14ac:dyDescent="0.25">
      <c r="A1633" s="3" t="s">
        <v>861</v>
      </c>
      <c r="B1633" s="3" t="s">
        <v>330</v>
      </c>
      <c r="C1633" s="3">
        <v>1043950</v>
      </c>
      <c r="D1633" s="3">
        <v>1416080</v>
      </c>
      <c r="F1633" s="4">
        <v>0.77</v>
      </c>
      <c r="J1633" t="s">
        <v>283</v>
      </c>
    </row>
    <row r="1634" spans="1:10" ht="15" customHeight="1" x14ac:dyDescent="0.25">
      <c r="A1634" s="3" t="s">
        <v>861</v>
      </c>
      <c r="B1634" s="3" t="s">
        <v>330</v>
      </c>
      <c r="C1634" s="3">
        <v>1043950</v>
      </c>
      <c r="D1634" s="3">
        <v>1416080</v>
      </c>
      <c r="F1634" s="4">
        <v>0.53</v>
      </c>
      <c r="J1634" t="s">
        <v>283</v>
      </c>
    </row>
    <row r="1635" spans="1:10" ht="15" customHeight="1" x14ac:dyDescent="0.25">
      <c r="A1635" s="3" t="s">
        <v>861</v>
      </c>
      <c r="B1635" s="3" t="s">
        <v>330</v>
      </c>
      <c r="C1635" s="3">
        <v>1043950</v>
      </c>
      <c r="D1635" s="3">
        <v>1416080</v>
      </c>
      <c r="F1635" s="4">
        <v>1.43</v>
      </c>
      <c r="J1635" t="s">
        <v>283</v>
      </c>
    </row>
    <row r="1636" spans="1:10" ht="15" customHeight="1" x14ac:dyDescent="0.25">
      <c r="A1636" s="3" t="s">
        <v>861</v>
      </c>
      <c r="B1636" s="3" t="s">
        <v>330</v>
      </c>
      <c r="C1636" s="3">
        <v>1043950</v>
      </c>
      <c r="D1636" s="3">
        <v>1416080</v>
      </c>
      <c r="F1636" s="4">
        <v>0.52</v>
      </c>
      <c r="J1636" t="s">
        <v>283</v>
      </c>
    </row>
    <row r="1637" spans="1:10" ht="15" customHeight="1" x14ac:dyDescent="0.25">
      <c r="A1637" s="3" t="s">
        <v>861</v>
      </c>
      <c r="B1637" s="3" t="s">
        <v>330</v>
      </c>
      <c r="C1637" s="3">
        <v>1043950</v>
      </c>
      <c r="D1637" s="3">
        <v>1416080</v>
      </c>
      <c r="F1637" s="4">
        <v>0.82</v>
      </c>
      <c r="J1637" t="s">
        <v>283</v>
      </c>
    </row>
    <row r="1638" spans="1:10" ht="15" customHeight="1" x14ac:dyDescent="0.25">
      <c r="A1638" s="3" t="s">
        <v>861</v>
      </c>
      <c r="B1638" s="3" t="s">
        <v>330</v>
      </c>
      <c r="C1638" s="3">
        <v>1043950</v>
      </c>
      <c r="D1638" s="3">
        <v>1416080</v>
      </c>
      <c r="F1638" s="4">
        <v>0.65</v>
      </c>
      <c r="J1638" t="s">
        <v>283</v>
      </c>
    </row>
    <row r="1639" spans="1:10" ht="15" customHeight="1" x14ac:dyDescent="0.25">
      <c r="A1639" s="3" t="s">
        <v>861</v>
      </c>
      <c r="B1639" s="3" t="s">
        <v>330</v>
      </c>
      <c r="C1639" s="3">
        <v>1043950</v>
      </c>
      <c r="D1639" s="3">
        <v>1416080</v>
      </c>
      <c r="F1639" s="4">
        <v>0.6</v>
      </c>
      <c r="J1639" t="s">
        <v>283</v>
      </c>
    </row>
    <row r="1640" spans="1:10" ht="15" customHeight="1" x14ac:dyDescent="0.25">
      <c r="A1640" s="3" t="s">
        <v>861</v>
      </c>
      <c r="B1640" s="3" t="s">
        <v>330</v>
      </c>
      <c r="C1640" s="3">
        <v>1043950</v>
      </c>
      <c r="D1640" s="3">
        <v>1416080</v>
      </c>
      <c r="F1640" s="4">
        <v>0.74</v>
      </c>
      <c r="J1640" t="s">
        <v>283</v>
      </c>
    </row>
    <row r="1641" spans="1:10" ht="15" customHeight="1" x14ac:dyDescent="0.25">
      <c r="A1641" s="3" t="s">
        <v>861</v>
      </c>
      <c r="B1641" s="3" t="s">
        <v>330</v>
      </c>
      <c r="C1641" s="3">
        <v>1043950</v>
      </c>
      <c r="D1641" s="3">
        <v>1416080</v>
      </c>
      <c r="F1641" s="4">
        <v>0.82</v>
      </c>
      <c r="J1641" t="s">
        <v>283</v>
      </c>
    </row>
    <row r="1642" spans="1:10" ht="15" customHeight="1" x14ac:dyDescent="0.25">
      <c r="A1642" s="3" t="s">
        <v>861</v>
      </c>
      <c r="B1642" s="3" t="s">
        <v>330</v>
      </c>
      <c r="C1642" s="3">
        <v>1043950</v>
      </c>
      <c r="D1642" s="3">
        <v>1416080</v>
      </c>
      <c r="F1642" s="4">
        <v>0.74</v>
      </c>
      <c r="J1642" t="s">
        <v>283</v>
      </c>
    </row>
    <row r="1643" spans="1:10" ht="15" customHeight="1" x14ac:dyDescent="0.25">
      <c r="A1643" s="3" t="s">
        <v>861</v>
      </c>
      <c r="B1643" s="3" t="s">
        <v>330</v>
      </c>
      <c r="C1643" s="3">
        <v>1043950</v>
      </c>
      <c r="D1643" s="3">
        <v>1416080</v>
      </c>
      <c r="F1643" s="4">
        <v>0.6</v>
      </c>
      <c r="J1643" t="s">
        <v>283</v>
      </c>
    </row>
    <row r="1644" spans="1:10" ht="15" customHeight="1" x14ac:dyDescent="0.25">
      <c r="A1644" s="3" t="s">
        <v>861</v>
      </c>
      <c r="B1644" s="3" t="s">
        <v>330</v>
      </c>
      <c r="C1644" s="3">
        <v>1043950</v>
      </c>
      <c r="D1644" s="3">
        <v>1416080</v>
      </c>
      <c r="F1644" s="4">
        <v>0.84</v>
      </c>
      <c r="J1644" t="s">
        <v>283</v>
      </c>
    </row>
    <row r="1645" spans="1:10" ht="15" customHeight="1" x14ac:dyDescent="0.25">
      <c r="A1645" s="3" t="s">
        <v>861</v>
      </c>
      <c r="B1645" s="3" t="s">
        <v>330</v>
      </c>
      <c r="C1645" s="3">
        <v>1043950</v>
      </c>
      <c r="D1645" s="3">
        <v>1416080</v>
      </c>
      <c r="F1645" s="4">
        <v>0.65</v>
      </c>
      <c r="J1645" t="s">
        <v>283</v>
      </c>
    </row>
    <row r="1646" spans="1:10" ht="15" customHeight="1" x14ac:dyDescent="0.25">
      <c r="A1646" s="3" t="s">
        <v>861</v>
      </c>
      <c r="B1646" s="3" t="s">
        <v>330</v>
      </c>
      <c r="C1646" s="3">
        <v>1043950</v>
      </c>
      <c r="D1646" s="3">
        <v>1416080</v>
      </c>
      <c r="F1646" s="4">
        <v>0.59</v>
      </c>
      <c r="J1646" t="s">
        <v>283</v>
      </c>
    </row>
    <row r="1647" spans="1:10" ht="15" customHeight="1" x14ac:dyDescent="0.25">
      <c r="A1647" s="3" t="s">
        <v>861</v>
      </c>
      <c r="B1647" s="3" t="s">
        <v>330</v>
      </c>
      <c r="C1647" s="3">
        <v>1043950</v>
      </c>
      <c r="D1647" s="3">
        <v>1416080</v>
      </c>
      <c r="F1647" s="4">
        <v>0.6</v>
      </c>
      <c r="J1647" t="s">
        <v>283</v>
      </c>
    </row>
    <row r="1648" spans="1:10" ht="15" customHeight="1" x14ac:dyDescent="0.25">
      <c r="A1648" s="3" t="s">
        <v>861</v>
      </c>
      <c r="B1648" s="3" t="s">
        <v>330</v>
      </c>
      <c r="C1648" s="3">
        <v>1043950</v>
      </c>
      <c r="D1648" s="3">
        <v>1416080</v>
      </c>
      <c r="F1648" s="4">
        <v>0.54</v>
      </c>
      <c r="J1648" t="s">
        <v>283</v>
      </c>
    </row>
    <row r="1649" spans="1:10" ht="15" customHeight="1" x14ac:dyDescent="0.25">
      <c r="A1649" s="3" t="s">
        <v>861</v>
      </c>
      <c r="B1649" s="3" t="s">
        <v>354</v>
      </c>
      <c r="C1649" s="3">
        <v>1043950</v>
      </c>
      <c r="D1649" s="3">
        <v>1416080</v>
      </c>
      <c r="F1649" s="4">
        <v>0.57999999999999996</v>
      </c>
      <c r="J1649" t="s">
        <v>283</v>
      </c>
    </row>
    <row r="1650" spans="1:10" ht="15" customHeight="1" x14ac:dyDescent="0.25">
      <c r="A1650" s="3" t="s">
        <v>861</v>
      </c>
      <c r="B1650" s="3" t="s">
        <v>354</v>
      </c>
      <c r="C1650" s="3">
        <v>1043950</v>
      </c>
      <c r="D1650" s="3">
        <v>1416080</v>
      </c>
      <c r="F1650" s="4">
        <v>0.99</v>
      </c>
      <c r="J1650" t="s">
        <v>283</v>
      </c>
    </row>
    <row r="1651" spans="1:10" ht="15" customHeight="1" x14ac:dyDescent="0.25">
      <c r="A1651" s="3" t="s">
        <v>861</v>
      </c>
      <c r="B1651" s="3" t="s">
        <v>354</v>
      </c>
      <c r="C1651" s="3">
        <v>1043950</v>
      </c>
      <c r="D1651" s="3">
        <v>1416080</v>
      </c>
      <c r="F1651" s="4">
        <v>0.4</v>
      </c>
      <c r="J1651" t="s">
        <v>283</v>
      </c>
    </row>
    <row r="1652" spans="1:10" ht="15" customHeight="1" x14ac:dyDescent="0.25">
      <c r="A1652" s="3" t="s">
        <v>861</v>
      </c>
      <c r="B1652" s="3" t="s">
        <v>354</v>
      </c>
      <c r="C1652" s="3">
        <v>1043950</v>
      </c>
      <c r="D1652" s="3">
        <v>1416080</v>
      </c>
      <c r="F1652" s="4">
        <v>0.92</v>
      </c>
      <c r="J1652" t="s">
        <v>283</v>
      </c>
    </row>
    <row r="1653" spans="1:10" ht="15" customHeight="1" x14ac:dyDescent="0.25">
      <c r="A1653" s="3" t="s">
        <v>861</v>
      </c>
      <c r="B1653" s="3" t="s">
        <v>354</v>
      </c>
      <c r="C1653" s="3">
        <v>1043950</v>
      </c>
      <c r="D1653" s="3">
        <v>1416080</v>
      </c>
      <c r="F1653" s="4">
        <v>0.49</v>
      </c>
      <c r="J1653" t="s">
        <v>283</v>
      </c>
    </row>
    <row r="1654" spans="1:10" ht="15" customHeight="1" x14ac:dyDescent="0.25">
      <c r="A1654" s="3" t="s">
        <v>861</v>
      </c>
      <c r="B1654" s="3" t="s">
        <v>354</v>
      </c>
      <c r="C1654" s="3">
        <v>1043950</v>
      </c>
      <c r="D1654" s="3">
        <v>1416080</v>
      </c>
      <c r="F1654" s="4">
        <v>0.97</v>
      </c>
      <c r="J1654" t="s">
        <v>283</v>
      </c>
    </row>
    <row r="1655" spans="1:10" ht="15" customHeight="1" x14ac:dyDescent="0.25">
      <c r="A1655" s="3" t="s">
        <v>861</v>
      </c>
      <c r="B1655" s="3" t="s">
        <v>354</v>
      </c>
      <c r="C1655" s="3">
        <v>1043950</v>
      </c>
      <c r="D1655" s="3">
        <v>1416080</v>
      </c>
      <c r="F1655" s="4">
        <v>0.38</v>
      </c>
      <c r="J1655" t="s">
        <v>283</v>
      </c>
    </row>
    <row r="1656" spans="1:10" ht="15" customHeight="1" x14ac:dyDescent="0.25">
      <c r="A1656" s="3" t="s">
        <v>861</v>
      </c>
      <c r="B1656" s="3" t="s">
        <v>354</v>
      </c>
      <c r="C1656" s="3">
        <v>1043950</v>
      </c>
      <c r="D1656" s="3">
        <v>1416080</v>
      </c>
      <c r="F1656" s="4">
        <v>0.93</v>
      </c>
      <c r="J1656" t="s">
        <v>283</v>
      </c>
    </row>
    <row r="1657" spans="1:10" ht="15" customHeight="1" x14ac:dyDescent="0.25">
      <c r="A1657" s="3" t="s">
        <v>861</v>
      </c>
      <c r="B1657" s="3" t="s">
        <v>354</v>
      </c>
      <c r="C1657" s="3">
        <v>1043950</v>
      </c>
      <c r="D1657" s="3">
        <v>1416080</v>
      </c>
      <c r="F1657" s="4">
        <v>0.53</v>
      </c>
      <c r="J1657" t="s">
        <v>283</v>
      </c>
    </row>
    <row r="1658" spans="1:10" ht="15" customHeight="1" x14ac:dyDescent="0.25">
      <c r="A1658" s="3" t="s">
        <v>861</v>
      </c>
      <c r="B1658" s="3" t="s">
        <v>354</v>
      </c>
      <c r="C1658" s="3">
        <v>1043950</v>
      </c>
      <c r="D1658" s="3">
        <v>1416080</v>
      </c>
      <c r="F1658" s="4">
        <v>0.86</v>
      </c>
      <c r="J1658" t="s">
        <v>283</v>
      </c>
    </row>
    <row r="1659" spans="1:10" ht="15" customHeight="1" x14ac:dyDescent="0.25">
      <c r="A1659" s="3" t="s">
        <v>861</v>
      </c>
      <c r="B1659" s="3" t="s">
        <v>355</v>
      </c>
      <c r="C1659" s="3">
        <v>1043950</v>
      </c>
      <c r="D1659" s="3">
        <v>1416080</v>
      </c>
      <c r="F1659" s="4">
        <v>0.54</v>
      </c>
      <c r="J1659" t="s">
        <v>283</v>
      </c>
    </row>
    <row r="1660" spans="1:10" ht="15" customHeight="1" x14ac:dyDescent="0.25">
      <c r="A1660" s="3" t="s">
        <v>861</v>
      </c>
      <c r="B1660" s="3" t="s">
        <v>355</v>
      </c>
      <c r="C1660" s="3">
        <v>1043950</v>
      </c>
      <c r="D1660" s="3">
        <v>1416080</v>
      </c>
      <c r="F1660" s="4">
        <v>0.9</v>
      </c>
      <c r="J1660" t="s">
        <v>283</v>
      </c>
    </row>
    <row r="1661" spans="1:10" ht="15" customHeight="1" x14ac:dyDescent="0.25">
      <c r="A1661" s="3" t="s">
        <v>861</v>
      </c>
      <c r="B1661" s="3" t="s">
        <v>355</v>
      </c>
      <c r="C1661" s="3">
        <v>1043950</v>
      </c>
      <c r="D1661" s="3">
        <v>1416080</v>
      </c>
      <c r="F1661" s="4">
        <v>0.9</v>
      </c>
      <c r="J1661" t="s">
        <v>283</v>
      </c>
    </row>
    <row r="1662" spans="1:10" ht="15" customHeight="1" x14ac:dyDescent="0.25">
      <c r="A1662" s="3" t="s">
        <v>861</v>
      </c>
      <c r="B1662" s="3" t="s">
        <v>356</v>
      </c>
      <c r="C1662" s="3">
        <v>1043950</v>
      </c>
      <c r="D1662" s="3">
        <v>1416080</v>
      </c>
      <c r="F1662" s="4">
        <v>0.55000000000000004</v>
      </c>
      <c r="J1662" t="s">
        <v>283</v>
      </c>
    </row>
    <row r="1663" spans="1:10" ht="15" customHeight="1" x14ac:dyDescent="0.25">
      <c r="A1663" s="3" t="s">
        <v>861</v>
      </c>
      <c r="B1663" s="3" t="s">
        <v>357</v>
      </c>
      <c r="C1663" s="3">
        <v>1043950</v>
      </c>
      <c r="D1663" s="3">
        <v>1416080</v>
      </c>
      <c r="F1663" s="4">
        <v>0.7</v>
      </c>
      <c r="J1663" t="s">
        <v>283</v>
      </c>
    </row>
    <row r="1664" spans="1:10" ht="15" customHeight="1" x14ac:dyDescent="0.25">
      <c r="A1664" s="3" t="s">
        <v>861</v>
      </c>
      <c r="B1664" s="3" t="s">
        <v>357</v>
      </c>
      <c r="C1664" s="3">
        <v>1043950</v>
      </c>
      <c r="D1664" s="3">
        <v>1416080</v>
      </c>
      <c r="F1664" s="4">
        <v>1.52</v>
      </c>
      <c r="J1664" t="s">
        <v>283</v>
      </c>
    </row>
    <row r="1665" spans="1:10" ht="15" customHeight="1" x14ac:dyDescent="0.25">
      <c r="A1665" s="3" t="s">
        <v>861</v>
      </c>
      <c r="B1665" s="3" t="s">
        <v>357</v>
      </c>
      <c r="C1665" s="3">
        <v>1043950</v>
      </c>
      <c r="D1665" s="3">
        <v>1416080</v>
      </c>
      <c r="F1665" s="4">
        <v>1.26</v>
      </c>
      <c r="J1665" t="s">
        <v>283</v>
      </c>
    </row>
    <row r="1666" spans="1:10" ht="15" customHeight="1" x14ac:dyDescent="0.25">
      <c r="A1666" s="3" t="s">
        <v>28</v>
      </c>
      <c r="B1666" s="3" t="s">
        <v>18</v>
      </c>
      <c r="C1666" s="3">
        <v>1023650.3</v>
      </c>
      <c r="D1666" s="3">
        <v>970363.9</v>
      </c>
      <c r="F1666" s="4">
        <v>4.45</v>
      </c>
      <c r="G1666" s="4">
        <v>0.88</v>
      </c>
      <c r="J1666" t="s">
        <v>376</v>
      </c>
    </row>
    <row r="1667" spans="1:10" ht="15" customHeight="1" x14ac:dyDescent="0.25">
      <c r="A1667" s="3" t="s">
        <v>864</v>
      </c>
      <c r="B1667" s="3" t="s">
        <v>456</v>
      </c>
      <c r="C1667" s="3">
        <v>1049811</v>
      </c>
      <c r="D1667" s="3">
        <v>1240854</v>
      </c>
      <c r="F1667" s="4">
        <v>0.45</v>
      </c>
      <c r="J1667" t="s">
        <v>283</v>
      </c>
    </row>
    <row r="1668" spans="1:10" ht="15" customHeight="1" x14ac:dyDescent="0.25">
      <c r="A1668" s="3" t="s">
        <v>864</v>
      </c>
      <c r="B1668" s="3" t="s">
        <v>456</v>
      </c>
      <c r="C1668" s="3">
        <v>1049811</v>
      </c>
      <c r="D1668" s="3">
        <v>1240854</v>
      </c>
      <c r="F1668" s="4">
        <v>0.71</v>
      </c>
      <c r="J1668" t="s">
        <v>283</v>
      </c>
    </row>
    <row r="1669" spans="1:10" x14ac:dyDescent="0.25">
      <c r="A1669" s="3" t="s">
        <v>864</v>
      </c>
      <c r="B1669" s="3" t="s">
        <v>456</v>
      </c>
      <c r="C1669" s="3">
        <v>1049811</v>
      </c>
      <c r="D1669" s="3">
        <v>1240854</v>
      </c>
      <c r="F1669" s="4">
        <v>0.63</v>
      </c>
      <c r="J1669" t="s">
        <v>283</v>
      </c>
    </row>
    <row r="1670" spans="1:10" ht="15" customHeight="1" x14ac:dyDescent="0.25">
      <c r="A1670" s="3" t="s">
        <v>166</v>
      </c>
      <c r="B1670" s="3" t="s">
        <v>318</v>
      </c>
      <c r="C1670" s="3">
        <v>1132908</v>
      </c>
      <c r="D1670" s="3">
        <v>1046630</v>
      </c>
      <c r="F1670" s="4">
        <v>0.49</v>
      </c>
      <c r="J1670" t="s">
        <v>283</v>
      </c>
    </row>
    <row r="1671" spans="1:10" ht="15" customHeight="1" x14ac:dyDescent="0.25">
      <c r="A1671" s="3" t="s">
        <v>166</v>
      </c>
      <c r="B1671" s="3" t="s">
        <v>318</v>
      </c>
      <c r="C1671" s="3">
        <v>1132908</v>
      </c>
      <c r="D1671" s="3">
        <v>1046630</v>
      </c>
      <c r="F1671" s="4">
        <v>0.46</v>
      </c>
      <c r="J1671" t="s">
        <v>283</v>
      </c>
    </row>
    <row r="1672" spans="1:10" ht="15" customHeight="1" x14ac:dyDescent="0.25">
      <c r="A1672" s="3" t="s">
        <v>166</v>
      </c>
      <c r="B1672" s="3" t="s">
        <v>318</v>
      </c>
      <c r="C1672" s="3">
        <v>1132908</v>
      </c>
      <c r="D1672" s="3">
        <v>1046630</v>
      </c>
      <c r="F1672" s="4">
        <v>0.46</v>
      </c>
      <c r="J1672" t="s">
        <v>283</v>
      </c>
    </row>
    <row r="1673" spans="1:10" ht="15" customHeight="1" x14ac:dyDescent="0.25">
      <c r="A1673" s="3" t="s">
        <v>166</v>
      </c>
      <c r="B1673" s="3" t="s">
        <v>318</v>
      </c>
      <c r="C1673" s="3">
        <v>1132908</v>
      </c>
      <c r="D1673" s="3">
        <v>1046630</v>
      </c>
      <c r="F1673" s="4">
        <v>0.39</v>
      </c>
      <c r="J1673" t="s">
        <v>283</v>
      </c>
    </row>
    <row r="1674" spans="1:10" ht="15" customHeight="1" x14ac:dyDescent="0.25">
      <c r="A1674" s="3" t="s">
        <v>166</v>
      </c>
      <c r="B1674" s="3" t="s">
        <v>865</v>
      </c>
      <c r="C1674" s="3">
        <v>1132908</v>
      </c>
      <c r="D1674" s="3">
        <v>1046630</v>
      </c>
      <c r="F1674" s="4">
        <v>0.62</v>
      </c>
      <c r="J1674" t="s">
        <v>283</v>
      </c>
    </row>
    <row r="1675" spans="1:10" ht="15" customHeight="1" x14ac:dyDescent="0.25">
      <c r="A1675" s="3" t="s">
        <v>166</v>
      </c>
      <c r="B1675" s="3" t="s">
        <v>865</v>
      </c>
      <c r="C1675" s="3">
        <v>1132908</v>
      </c>
      <c r="D1675" s="3">
        <v>1046630</v>
      </c>
      <c r="F1675" s="4">
        <v>0.49</v>
      </c>
      <c r="J1675" t="s">
        <v>283</v>
      </c>
    </row>
    <row r="1676" spans="1:10" ht="15" customHeight="1" x14ac:dyDescent="0.25">
      <c r="A1676" s="3" t="s">
        <v>166</v>
      </c>
      <c r="B1676" s="3" t="s">
        <v>865</v>
      </c>
      <c r="C1676" s="3">
        <v>1132908</v>
      </c>
      <c r="D1676" s="3">
        <v>1046630</v>
      </c>
      <c r="F1676" s="4">
        <v>0.48</v>
      </c>
      <c r="J1676" t="s">
        <v>283</v>
      </c>
    </row>
    <row r="1677" spans="1:10" ht="15" customHeight="1" x14ac:dyDescent="0.25">
      <c r="A1677" s="3" t="s">
        <v>166</v>
      </c>
      <c r="B1677" s="3" t="s">
        <v>865</v>
      </c>
      <c r="C1677" s="3">
        <v>1132908</v>
      </c>
      <c r="D1677" s="3">
        <v>1046630</v>
      </c>
      <c r="F1677" s="4">
        <v>0.43</v>
      </c>
      <c r="J1677" t="s">
        <v>283</v>
      </c>
    </row>
    <row r="1678" spans="1:10" ht="15" customHeight="1" x14ac:dyDescent="0.25">
      <c r="A1678" s="3" t="s">
        <v>166</v>
      </c>
      <c r="B1678" s="3" t="s">
        <v>865</v>
      </c>
      <c r="C1678" s="3">
        <v>1132908</v>
      </c>
      <c r="D1678" s="3">
        <v>1046630</v>
      </c>
      <c r="F1678" s="4">
        <v>0.44</v>
      </c>
      <c r="J1678" t="s">
        <v>283</v>
      </c>
    </row>
    <row r="1679" spans="1:10" ht="15" customHeight="1" x14ac:dyDescent="0.25">
      <c r="A1679" s="3" t="s">
        <v>166</v>
      </c>
      <c r="B1679" s="3" t="s">
        <v>865</v>
      </c>
      <c r="C1679" s="3">
        <v>1132908</v>
      </c>
      <c r="D1679" s="3">
        <v>1046630</v>
      </c>
      <c r="F1679" s="4">
        <v>0.42</v>
      </c>
      <c r="J1679" t="s">
        <v>283</v>
      </c>
    </row>
    <row r="1680" spans="1:10" ht="15" customHeight="1" x14ac:dyDescent="0.25">
      <c r="A1680" s="3" t="s">
        <v>166</v>
      </c>
      <c r="B1680" s="3" t="s">
        <v>865</v>
      </c>
      <c r="C1680" s="3">
        <v>1132908</v>
      </c>
      <c r="D1680" s="3">
        <v>1046630</v>
      </c>
      <c r="F1680" s="4">
        <v>0.41</v>
      </c>
      <c r="J1680" t="s">
        <v>283</v>
      </c>
    </row>
    <row r="1681" spans="1:10" ht="15" customHeight="1" x14ac:dyDescent="0.25">
      <c r="A1681" s="3" t="s">
        <v>166</v>
      </c>
      <c r="B1681" s="3" t="s">
        <v>865</v>
      </c>
      <c r="C1681" s="3">
        <v>1132908</v>
      </c>
      <c r="D1681" s="3">
        <v>1046630</v>
      </c>
      <c r="F1681" s="4">
        <v>0.43</v>
      </c>
      <c r="J1681" t="s">
        <v>283</v>
      </c>
    </row>
    <row r="1682" spans="1:10" ht="15" customHeight="1" x14ac:dyDescent="0.25">
      <c r="A1682" s="3" t="s">
        <v>166</v>
      </c>
      <c r="B1682" s="3" t="s">
        <v>865</v>
      </c>
      <c r="C1682" s="3">
        <v>1132908</v>
      </c>
      <c r="D1682" s="3">
        <v>1046630</v>
      </c>
      <c r="F1682" s="4">
        <v>0.41</v>
      </c>
      <c r="J1682" t="s">
        <v>283</v>
      </c>
    </row>
    <row r="1683" spans="1:10" ht="15" customHeight="1" x14ac:dyDescent="0.25">
      <c r="A1683" s="3" t="s">
        <v>166</v>
      </c>
      <c r="B1683" s="3" t="s">
        <v>865</v>
      </c>
      <c r="C1683" s="3">
        <v>1132908</v>
      </c>
      <c r="D1683" s="3">
        <v>1046630</v>
      </c>
      <c r="F1683" s="4">
        <v>0.41</v>
      </c>
      <c r="J1683" t="s">
        <v>283</v>
      </c>
    </row>
    <row r="1684" spans="1:10" ht="15" customHeight="1" x14ac:dyDescent="0.25">
      <c r="A1684" s="3" t="s">
        <v>166</v>
      </c>
      <c r="B1684" s="3" t="s">
        <v>865</v>
      </c>
      <c r="C1684" s="3">
        <v>1132908</v>
      </c>
      <c r="D1684" s="3">
        <v>1046630</v>
      </c>
      <c r="F1684" s="4">
        <v>0.42</v>
      </c>
      <c r="J1684" t="s">
        <v>283</v>
      </c>
    </row>
    <row r="1685" spans="1:10" ht="15" customHeight="1" x14ac:dyDescent="0.25">
      <c r="A1685" s="3" t="s">
        <v>166</v>
      </c>
      <c r="B1685" s="3" t="s">
        <v>865</v>
      </c>
      <c r="C1685" s="3">
        <v>1132908</v>
      </c>
      <c r="D1685" s="3">
        <v>1046630</v>
      </c>
      <c r="F1685" s="4">
        <v>0.43</v>
      </c>
      <c r="J1685" t="s">
        <v>283</v>
      </c>
    </row>
    <row r="1686" spans="1:10" ht="15" customHeight="1" x14ac:dyDescent="0.25">
      <c r="A1686" s="3" t="s">
        <v>166</v>
      </c>
      <c r="B1686" s="3" t="s">
        <v>91</v>
      </c>
      <c r="C1686" s="3">
        <v>1132908</v>
      </c>
      <c r="D1686" s="3">
        <v>1046630</v>
      </c>
      <c r="F1686" s="4">
        <v>0.41</v>
      </c>
      <c r="J1686" t="s">
        <v>283</v>
      </c>
    </row>
    <row r="1687" spans="1:10" ht="15" customHeight="1" x14ac:dyDescent="0.25">
      <c r="A1687" s="3" t="s">
        <v>166</v>
      </c>
      <c r="B1687" s="3" t="s">
        <v>382</v>
      </c>
      <c r="C1687" s="3">
        <v>1132908</v>
      </c>
      <c r="D1687" s="3">
        <v>1046630</v>
      </c>
      <c r="F1687" s="4">
        <v>0.59</v>
      </c>
      <c r="G1687" s="4">
        <f>(1.2089*F1687)-0.0977</f>
        <v>0.61555099999999996</v>
      </c>
      <c r="J1687" t="s">
        <v>283</v>
      </c>
    </row>
    <row r="1688" spans="1:10" ht="15" customHeight="1" x14ac:dyDescent="0.25">
      <c r="A1688" s="3" t="s">
        <v>166</v>
      </c>
      <c r="B1688" s="3" t="s">
        <v>382</v>
      </c>
      <c r="C1688" s="3">
        <v>1132908</v>
      </c>
      <c r="D1688" s="3">
        <v>1046630</v>
      </c>
      <c r="F1688" s="4">
        <v>0.57999999999999996</v>
      </c>
      <c r="G1688" s="4">
        <f>(1.2089*F1688)-0.0977</f>
        <v>0.60346199999999994</v>
      </c>
      <c r="J1688" t="s">
        <v>283</v>
      </c>
    </row>
    <row r="1689" spans="1:10" ht="15" customHeight="1" x14ac:dyDescent="0.25">
      <c r="A1689" s="3" t="s">
        <v>866</v>
      </c>
      <c r="B1689" s="3" t="s">
        <v>330</v>
      </c>
      <c r="C1689" s="3">
        <v>1164901</v>
      </c>
      <c r="D1689" s="3">
        <v>1428890</v>
      </c>
      <c r="F1689" s="4">
        <v>1.29</v>
      </c>
      <c r="J1689" t="s">
        <v>283</v>
      </c>
    </row>
    <row r="1690" spans="1:10" ht="15" customHeight="1" x14ac:dyDescent="0.25">
      <c r="A1690" s="3" t="s">
        <v>866</v>
      </c>
      <c r="B1690" s="3" t="s">
        <v>330</v>
      </c>
      <c r="C1690" s="3">
        <v>1164901</v>
      </c>
      <c r="D1690" s="3">
        <v>1428890</v>
      </c>
      <c r="F1690" s="4">
        <v>1.31</v>
      </c>
      <c r="J1690" t="s">
        <v>283</v>
      </c>
    </row>
    <row r="1691" spans="1:10" ht="15" customHeight="1" x14ac:dyDescent="0.25">
      <c r="A1691" s="3" t="s">
        <v>866</v>
      </c>
      <c r="B1691" s="3" t="s">
        <v>330</v>
      </c>
      <c r="C1691" s="3">
        <v>1164901</v>
      </c>
      <c r="D1691" s="3">
        <v>1428890</v>
      </c>
      <c r="F1691" s="4">
        <v>1.83</v>
      </c>
      <c r="J1691" t="s">
        <v>283</v>
      </c>
    </row>
    <row r="1692" spans="1:10" ht="15" customHeight="1" x14ac:dyDescent="0.25">
      <c r="A1692" s="3" t="s">
        <v>866</v>
      </c>
      <c r="B1692" s="3" t="s">
        <v>330</v>
      </c>
      <c r="C1692" s="3">
        <v>1164901</v>
      </c>
      <c r="D1692" s="3">
        <v>1428890</v>
      </c>
      <c r="F1692" s="4">
        <v>1.33</v>
      </c>
      <c r="J1692" t="s">
        <v>283</v>
      </c>
    </row>
    <row r="1693" spans="1:10" ht="15" customHeight="1" x14ac:dyDescent="0.25">
      <c r="A1693" s="3" t="s">
        <v>866</v>
      </c>
      <c r="B1693" s="3" t="s">
        <v>330</v>
      </c>
      <c r="C1693" s="3">
        <v>1164901</v>
      </c>
      <c r="D1693" s="3">
        <v>1428890</v>
      </c>
      <c r="F1693" s="4">
        <v>1.3</v>
      </c>
      <c r="J1693" t="s">
        <v>283</v>
      </c>
    </row>
    <row r="1694" spans="1:10" ht="15" customHeight="1" x14ac:dyDescent="0.25">
      <c r="A1694" s="3" t="s">
        <v>866</v>
      </c>
      <c r="B1694" s="3" t="s">
        <v>330</v>
      </c>
      <c r="C1694" s="3">
        <v>1164901</v>
      </c>
      <c r="D1694" s="3">
        <v>1428890</v>
      </c>
      <c r="F1694" s="4">
        <v>1.3</v>
      </c>
      <c r="J1694" t="s">
        <v>283</v>
      </c>
    </row>
    <row r="1695" spans="1:10" ht="15" customHeight="1" x14ac:dyDescent="0.25">
      <c r="A1695" s="3" t="s">
        <v>866</v>
      </c>
      <c r="B1695" s="3" t="s">
        <v>395</v>
      </c>
      <c r="C1695" s="3">
        <v>1164901</v>
      </c>
      <c r="D1695" s="3">
        <v>1428890</v>
      </c>
      <c r="F1695" s="4">
        <v>1.35</v>
      </c>
      <c r="J1695" t="s">
        <v>283</v>
      </c>
    </row>
    <row r="1696" spans="1:10" ht="15" customHeight="1" x14ac:dyDescent="0.25">
      <c r="A1696" s="3" t="s">
        <v>866</v>
      </c>
      <c r="B1696" s="3" t="s">
        <v>395</v>
      </c>
      <c r="C1696" s="3">
        <v>1164901</v>
      </c>
      <c r="D1696" s="3">
        <v>1428890</v>
      </c>
      <c r="F1696" s="4">
        <v>1.36</v>
      </c>
      <c r="J1696" t="s">
        <v>283</v>
      </c>
    </row>
    <row r="1697" spans="1:10" ht="15" customHeight="1" x14ac:dyDescent="0.25">
      <c r="A1697" s="3" t="s">
        <v>866</v>
      </c>
      <c r="B1697" s="3" t="s">
        <v>395</v>
      </c>
      <c r="C1697" s="3">
        <v>1164901</v>
      </c>
      <c r="D1697" s="3">
        <v>1428890</v>
      </c>
      <c r="F1697" s="4">
        <v>1.35</v>
      </c>
      <c r="J1697" t="s">
        <v>283</v>
      </c>
    </row>
    <row r="1698" spans="1:10" ht="15" customHeight="1" x14ac:dyDescent="0.25">
      <c r="A1698" s="3" t="s">
        <v>866</v>
      </c>
      <c r="B1698" s="3" t="s">
        <v>395</v>
      </c>
      <c r="C1698" s="3">
        <v>1164901</v>
      </c>
      <c r="D1698" s="3">
        <v>1428890</v>
      </c>
      <c r="F1698" s="4">
        <v>1.41</v>
      </c>
      <c r="J1698" t="s">
        <v>283</v>
      </c>
    </row>
    <row r="1699" spans="1:10" ht="15" customHeight="1" x14ac:dyDescent="0.25">
      <c r="A1699" s="3" t="s">
        <v>866</v>
      </c>
      <c r="B1699" s="3" t="s">
        <v>395</v>
      </c>
      <c r="C1699" s="3">
        <v>1164901</v>
      </c>
      <c r="D1699" s="3">
        <v>1428890</v>
      </c>
      <c r="F1699" s="4">
        <v>1.43</v>
      </c>
      <c r="J1699" t="s">
        <v>283</v>
      </c>
    </row>
    <row r="1700" spans="1:10" ht="15" customHeight="1" x14ac:dyDescent="0.25">
      <c r="A1700" s="3" t="s">
        <v>866</v>
      </c>
      <c r="B1700" s="3" t="s">
        <v>396</v>
      </c>
      <c r="C1700" s="3">
        <v>1164901</v>
      </c>
      <c r="D1700" s="3">
        <v>1428890</v>
      </c>
      <c r="F1700" s="4">
        <v>1.77</v>
      </c>
      <c r="J1700" t="s">
        <v>283</v>
      </c>
    </row>
    <row r="1701" spans="1:10" ht="15" customHeight="1" x14ac:dyDescent="0.25">
      <c r="A1701" s="3" t="s">
        <v>866</v>
      </c>
      <c r="B1701" s="3" t="s">
        <v>396</v>
      </c>
      <c r="C1701" s="3">
        <v>1164901</v>
      </c>
      <c r="D1701" s="3">
        <v>1428890</v>
      </c>
      <c r="F1701" s="4">
        <v>1.76</v>
      </c>
      <c r="J1701" t="s">
        <v>283</v>
      </c>
    </row>
    <row r="1702" spans="1:10" ht="15" customHeight="1" x14ac:dyDescent="0.25">
      <c r="A1702" s="3" t="s">
        <v>867</v>
      </c>
      <c r="B1702" s="3" t="s">
        <v>395</v>
      </c>
      <c r="C1702" s="3">
        <v>1166770</v>
      </c>
      <c r="D1702" s="3">
        <v>1431019</v>
      </c>
      <c r="F1702" s="4">
        <v>1.42</v>
      </c>
      <c r="J1702" t="s">
        <v>283</v>
      </c>
    </row>
    <row r="1703" spans="1:10" ht="15" customHeight="1" x14ac:dyDescent="0.25">
      <c r="A1703" s="3" t="s">
        <v>867</v>
      </c>
      <c r="B1703" s="3" t="s">
        <v>395</v>
      </c>
      <c r="C1703" s="3">
        <v>1166770</v>
      </c>
      <c r="D1703" s="3">
        <v>1431019</v>
      </c>
      <c r="F1703" s="4">
        <v>1.42</v>
      </c>
      <c r="J1703" t="s">
        <v>283</v>
      </c>
    </row>
    <row r="1704" spans="1:10" ht="15" customHeight="1" x14ac:dyDescent="0.25">
      <c r="A1704" s="3" t="s">
        <v>867</v>
      </c>
      <c r="B1704" s="3" t="s">
        <v>395</v>
      </c>
      <c r="C1704" s="3">
        <v>1166770</v>
      </c>
      <c r="D1704" s="3">
        <v>1431019</v>
      </c>
      <c r="F1704" s="4">
        <v>1.44</v>
      </c>
      <c r="J1704" t="s">
        <v>283</v>
      </c>
    </row>
    <row r="1705" spans="1:10" ht="15" customHeight="1" x14ac:dyDescent="0.25">
      <c r="A1705" s="3" t="s">
        <v>868</v>
      </c>
      <c r="C1705" s="3">
        <v>1040088</v>
      </c>
      <c r="D1705" s="3">
        <v>1231998</v>
      </c>
      <c r="F1705" s="4">
        <v>1.34</v>
      </c>
      <c r="J1705" t="s">
        <v>283</v>
      </c>
    </row>
    <row r="1706" spans="1:10" ht="15" customHeight="1" x14ac:dyDescent="0.25">
      <c r="A1706" s="3" t="s">
        <v>868</v>
      </c>
      <c r="C1706" s="3">
        <v>1040088</v>
      </c>
      <c r="D1706" s="3">
        <v>1231998</v>
      </c>
      <c r="F1706" s="4">
        <v>1.04</v>
      </c>
      <c r="J1706" t="s">
        <v>283</v>
      </c>
    </row>
    <row r="1707" spans="1:10" ht="15" customHeight="1" x14ac:dyDescent="0.25">
      <c r="A1707" s="3" t="s">
        <v>868</v>
      </c>
      <c r="C1707" s="3">
        <v>1040088</v>
      </c>
      <c r="D1707" s="3">
        <v>1231998</v>
      </c>
      <c r="F1707" s="4">
        <v>0.94</v>
      </c>
      <c r="J1707" t="s">
        <v>283</v>
      </c>
    </row>
    <row r="1708" spans="1:10" ht="15" customHeight="1" x14ac:dyDescent="0.25">
      <c r="A1708" s="3" t="s">
        <v>868</v>
      </c>
      <c r="C1708" s="3">
        <v>1040088</v>
      </c>
      <c r="D1708" s="3">
        <v>1231998</v>
      </c>
      <c r="F1708" s="4">
        <v>1.44</v>
      </c>
      <c r="J1708" t="s">
        <v>283</v>
      </c>
    </row>
    <row r="1709" spans="1:10" ht="15" customHeight="1" x14ac:dyDescent="0.25">
      <c r="A1709" s="3" t="s">
        <v>868</v>
      </c>
      <c r="C1709" s="3">
        <v>1040088</v>
      </c>
      <c r="D1709" s="3">
        <v>1231998</v>
      </c>
      <c r="F1709" s="4">
        <v>0.88</v>
      </c>
      <c r="J1709" t="s">
        <v>283</v>
      </c>
    </row>
    <row r="1710" spans="1:10" ht="15" customHeight="1" x14ac:dyDescent="0.25">
      <c r="A1710" s="3" t="s">
        <v>868</v>
      </c>
      <c r="C1710" s="3">
        <v>1040088</v>
      </c>
      <c r="D1710" s="3">
        <v>1231998</v>
      </c>
      <c r="F1710" s="4">
        <v>1.82</v>
      </c>
      <c r="J1710" t="s">
        <v>283</v>
      </c>
    </row>
    <row r="1711" spans="1:10" ht="15" customHeight="1" x14ac:dyDescent="0.25">
      <c r="A1711" s="3" t="s">
        <v>869</v>
      </c>
      <c r="B1711" s="3" t="s">
        <v>344</v>
      </c>
      <c r="C1711" s="3">
        <v>1040088</v>
      </c>
      <c r="D1711" s="3">
        <v>1231998</v>
      </c>
      <c r="F1711" s="4">
        <v>0.56000000000000005</v>
      </c>
      <c r="J1711" t="s">
        <v>283</v>
      </c>
    </row>
    <row r="1712" spans="1:10" ht="15" customHeight="1" x14ac:dyDescent="0.25">
      <c r="A1712" s="3" t="s">
        <v>869</v>
      </c>
      <c r="B1712" s="3" t="s">
        <v>870</v>
      </c>
      <c r="C1712" s="3">
        <v>1040088</v>
      </c>
      <c r="D1712" s="3">
        <v>1231998</v>
      </c>
      <c r="F1712" s="4">
        <v>0.56999999999999995</v>
      </c>
      <c r="J1712" t="s">
        <v>283</v>
      </c>
    </row>
    <row r="1713" spans="1:10" ht="15" customHeight="1" x14ac:dyDescent="0.25">
      <c r="A1713" s="3" t="s">
        <v>869</v>
      </c>
      <c r="B1713" s="3" t="s">
        <v>870</v>
      </c>
      <c r="C1713" s="3">
        <v>1040088</v>
      </c>
      <c r="D1713" s="3">
        <v>1231998</v>
      </c>
      <c r="F1713" s="4">
        <v>0.51</v>
      </c>
      <c r="J1713" t="s">
        <v>283</v>
      </c>
    </row>
    <row r="1714" spans="1:10" ht="15" customHeight="1" x14ac:dyDescent="0.25">
      <c r="A1714" s="3" t="s">
        <v>869</v>
      </c>
      <c r="B1714" s="3" t="s">
        <v>870</v>
      </c>
      <c r="C1714" s="3">
        <v>1040088</v>
      </c>
      <c r="D1714" s="3">
        <v>1231998</v>
      </c>
      <c r="F1714" s="4">
        <v>1.87</v>
      </c>
      <c r="J1714" t="s">
        <v>283</v>
      </c>
    </row>
    <row r="1715" spans="1:10" ht="15" customHeight="1" x14ac:dyDescent="0.25">
      <c r="A1715" s="3" t="s">
        <v>869</v>
      </c>
      <c r="B1715" s="3" t="s">
        <v>870</v>
      </c>
      <c r="C1715" s="3">
        <v>1040088</v>
      </c>
      <c r="D1715" s="3">
        <v>1231998</v>
      </c>
      <c r="F1715" s="4">
        <v>0.26</v>
      </c>
      <c r="J1715" t="s">
        <v>283</v>
      </c>
    </row>
    <row r="1716" spans="1:10" ht="15" customHeight="1" x14ac:dyDescent="0.25">
      <c r="A1716" s="3" t="s">
        <v>869</v>
      </c>
      <c r="B1716" s="3" t="s">
        <v>456</v>
      </c>
      <c r="C1716" s="3">
        <v>1040088</v>
      </c>
      <c r="D1716" s="3">
        <v>1231998</v>
      </c>
      <c r="F1716" s="4">
        <v>1.34</v>
      </c>
      <c r="J1716" t="s">
        <v>283</v>
      </c>
    </row>
    <row r="1717" spans="1:10" ht="15" customHeight="1" x14ac:dyDescent="0.25">
      <c r="A1717" s="3" t="s">
        <v>869</v>
      </c>
      <c r="B1717" s="3" t="s">
        <v>456</v>
      </c>
      <c r="C1717" s="3">
        <v>1040088</v>
      </c>
      <c r="D1717" s="3">
        <v>1231998</v>
      </c>
      <c r="F1717" s="4">
        <v>1.04</v>
      </c>
      <c r="J1717" t="s">
        <v>283</v>
      </c>
    </row>
    <row r="1718" spans="1:10" ht="15" customHeight="1" x14ac:dyDescent="0.25">
      <c r="A1718" s="3" t="s">
        <v>869</v>
      </c>
      <c r="B1718" s="3" t="s">
        <v>456</v>
      </c>
      <c r="C1718" s="3">
        <v>1040088</v>
      </c>
      <c r="D1718" s="3">
        <v>1231998</v>
      </c>
      <c r="F1718" s="4">
        <v>0.48</v>
      </c>
      <c r="J1718" t="s">
        <v>283</v>
      </c>
    </row>
    <row r="1719" spans="1:10" ht="15" customHeight="1" x14ac:dyDescent="0.25">
      <c r="A1719" s="3" t="s">
        <v>869</v>
      </c>
      <c r="B1719" s="3" t="s">
        <v>456</v>
      </c>
      <c r="C1719" s="3">
        <v>1040088</v>
      </c>
      <c r="D1719" s="3">
        <v>1231998</v>
      </c>
      <c r="F1719" s="4">
        <v>0.94</v>
      </c>
      <c r="J1719" t="s">
        <v>283</v>
      </c>
    </row>
    <row r="1720" spans="1:10" ht="15" customHeight="1" x14ac:dyDescent="0.25">
      <c r="A1720" s="3" t="s">
        <v>869</v>
      </c>
      <c r="B1720" s="3" t="s">
        <v>456</v>
      </c>
      <c r="C1720" s="3">
        <v>1040088</v>
      </c>
      <c r="D1720" s="3">
        <v>1231998</v>
      </c>
      <c r="F1720" s="4">
        <v>1.04</v>
      </c>
      <c r="J1720" t="s">
        <v>283</v>
      </c>
    </row>
    <row r="1721" spans="1:10" ht="15" customHeight="1" x14ac:dyDescent="0.25">
      <c r="A1721" s="3" t="s">
        <v>869</v>
      </c>
      <c r="B1721" s="3" t="s">
        <v>456</v>
      </c>
      <c r="C1721" s="3">
        <v>1040088</v>
      </c>
      <c r="D1721" s="3">
        <v>1231998</v>
      </c>
      <c r="F1721" s="4">
        <v>1.44</v>
      </c>
      <c r="J1721" t="s">
        <v>283</v>
      </c>
    </row>
    <row r="1722" spans="1:10" ht="15" customHeight="1" x14ac:dyDescent="0.25">
      <c r="A1722" s="3" t="s">
        <v>869</v>
      </c>
      <c r="B1722" s="3" t="s">
        <v>456</v>
      </c>
      <c r="C1722" s="3">
        <v>1040088</v>
      </c>
      <c r="D1722" s="3">
        <v>1231998</v>
      </c>
      <c r="F1722" s="4">
        <v>0.68</v>
      </c>
      <c r="J1722" t="s">
        <v>283</v>
      </c>
    </row>
    <row r="1723" spans="1:10" ht="15" customHeight="1" x14ac:dyDescent="0.25">
      <c r="A1723" s="3" t="s">
        <v>869</v>
      </c>
      <c r="B1723" s="3" t="s">
        <v>456</v>
      </c>
      <c r="C1723" s="3">
        <v>1040088</v>
      </c>
      <c r="D1723" s="3">
        <v>1231998</v>
      </c>
      <c r="F1723" s="4">
        <v>0.88</v>
      </c>
      <c r="J1723" t="s">
        <v>283</v>
      </c>
    </row>
    <row r="1724" spans="1:10" ht="15" customHeight="1" x14ac:dyDescent="0.25">
      <c r="A1724" s="3" t="s">
        <v>869</v>
      </c>
      <c r="B1724" s="3" t="s">
        <v>456</v>
      </c>
      <c r="C1724" s="3">
        <v>1040088</v>
      </c>
      <c r="D1724" s="3">
        <v>1231998</v>
      </c>
      <c r="F1724" s="4">
        <v>1.82</v>
      </c>
      <c r="J1724" t="s">
        <v>283</v>
      </c>
    </row>
    <row r="1725" spans="1:10" ht="15" customHeight="1" x14ac:dyDescent="0.25">
      <c r="A1725" s="3" t="s">
        <v>869</v>
      </c>
      <c r="B1725" s="3" t="s">
        <v>456</v>
      </c>
      <c r="C1725" s="3">
        <v>1040088</v>
      </c>
      <c r="D1725" s="3">
        <v>1231998</v>
      </c>
      <c r="F1725" s="4">
        <v>1.1399999999999999</v>
      </c>
      <c r="J1725" t="s">
        <v>283</v>
      </c>
    </row>
    <row r="1726" spans="1:10" ht="15" customHeight="1" x14ac:dyDescent="0.25">
      <c r="A1726" s="3" t="s">
        <v>869</v>
      </c>
      <c r="B1726" s="3" t="s">
        <v>457</v>
      </c>
      <c r="C1726" s="3">
        <v>1040088</v>
      </c>
      <c r="D1726" s="3">
        <v>1231998</v>
      </c>
      <c r="F1726" s="4">
        <v>0.84</v>
      </c>
      <c r="J1726" t="s">
        <v>283</v>
      </c>
    </row>
    <row r="1727" spans="1:10" ht="15" customHeight="1" x14ac:dyDescent="0.25">
      <c r="A1727" s="3" t="s">
        <v>869</v>
      </c>
      <c r="B1727" s="3" t="s">
        <v>457</v>
      </c>
      <c r="C1727" s="3">
        <v>1040088</v>
      </c>
      <c r="D1727" s="3">
        <v>1231998</v>
      </c>
      <c r="F1727" s="4">
        <v>1.9</v>
      </c>
      <c r="J1727" t="s">
        <v>283</v>
      </c>
    </row>
    <row r="1728" spans="1:10" ht="15" customHeight="1" x14ac:dyDescent="0.25">
      <c r="A1728" s="3" t="s">
        <v>869</v>
      </c>
      <c r="B1728" s="3" t="s">
        <v>457</v>
      </c>
      <c r="C1728" s="3">
        <v>1040088</v>
      </c>
      <c r="D1728" s="3">
        <v>1231998</v>
      </c>
      <c r="F1728" s="4">
        <v>1.03</v>
      </c>
      <c r="J1728" t="s">
        <v>283</v>
      </c>
    </row>
    <row r="1729" spans="1:11" ht="15" customHeight="1" x14ac:dyDescent="0.25">
      <c r="A1729" s="3" t="s">
        <v>869</v>
      </c>
      <c r="B1729" s="3" t="s">
        <v>457</v>
      </c>
      <c r="C1729" s="3">
        <v>1040088</v>
      </c>
      <c r="D1729" s="3">
        <v>1231998</v>
      </c>
      <c r="F1729" s="4">
        <v>0.81</v>
      </c>
      <c r="J1729" t="s">
        <v>283</v>
      </c>
    </row>
    <row r="1730" spans="1:11" ht="15" customHeight="1" x14ac:dyDescent="0.25">
      <c r="A1730" s="3" t="s">
        <v>869</v>
      </c>
      <c r="B1730" s="3" t="s">
        <v>457</v>
      </c>
      <c r="C1730" s="3">
        <v>1040088</v>
      </c>
      <c r="D1730" s="3">
        <v>1231998</v>
      </c>
      <c r="F1730" s="4">
        <v>1.1599999999999999</v>
      </c>
      <c r="J1730" t="s">
        <v>283</v>
      </c>
    </row>
    <row r="1731" spans="1:11" ht="15" customHeight="1" x14ac:dyDescent="0.25">
      <c r="A1731" s="3" t="s">
        <v>871</v>
      </c>
      <c r="B1731" s="3" t="s">
        <v>325</v>
      </c>
      <c r="C1731" s="3">
        <v>1181530</v>
      </c>
      <c r="D1731" s="3">
        <v>999632</v>
      </c>
      <c r="F1731" s="4">
        <v>0.37</v>
      </c>
      <c r="J1731" t="s">
        <v>283</v>
      </c>
    </row>
    <row r="1732" spans="1:11" ht="15" customHeight="1" x14ac:dyDescent="0.25">
      <c r="A1732" s="3" t="s">
        <v>871</v>
      </c>
      <c r="B1732" s="3" t="s">
        <v>185</v>
      </c>
      <c r="C1732" s="3">
        <v>1181530</v>
      </c>
      <c r="D1732" s="3">
        <v>999632</v>
      </c>
      <c r="F1732" s="4">
        <v>0.4</v>
      </c>
      <c r="J1732" t="s">
        <v>283</v>
      </c>
    </row>
    <row r="1733" spans="1:11" ht="15" customHeight="1" x14ac:dyDescent="0.25">
      <c r="A1733" s="3" t="s">
        <v>871</v>
      </c>
      <c r="B1733" s="3" t="s">
        <v>185</v>
      </c>
      <c r="C1733" s="3">
        <v>1181530</v>
      </c>
      <c r="D1733" s="3">
        <v>999632</v>
      </c>
      <c r="F1733" s="4">
        <v>0.43</v>
      </c>
      <c r="J1733" t="s">
        <v>283</v>
      </c>
    </row>
    <row r="1734" spans="1:11" ht="15" customHeight="1" x14ac:dyDescent="0.25">
      <c r="A1734" s="3" t="s">
        <v>871</v>
      </c>
      <c r="B1734" s="3" t="s">
        <v>185</v>
      </c>
      <c r="C1734" s="3">
        <v>1181530</v>
      </c>
      <c r="D1734" s="3">
        <v>999632</v>
      </c>
      <c r="F1734" s="4">
        <v>0.49</v>
      </c>
      <c r="J1734" t="s">
        <v>283</v>
      </c>
    </row>
    <row r="1735" spans="1:11" ht="15" customHeight="1" x14ac:dyDescent="0.25">
      <c r="A1735" s="3" t="s">
        <v>871</v>
      </c>
      <c r="B1735" s="3" t="s">
        <v>189</v>
      </c>
      <c r="C1735" s="3">
        <v>1181530</v>
      </c>
      <c r="D1735" s="3">
        <v>999632</v>
      </c>
      <c r="F1735" s="4">
        <v>0.53</v>
      </c>
      <c r="J1735" t="s">
        <v>283</v>
      </c>
    </row>
    <row r="1736" spans="1:11" ht="15" customHeight="1" x14ac:dyDescent="0.25">
      <c r="A1736" s="3" t="s">
        <v>871</v>
      </c>
      <c r="B1736" s="3" t="s">
        <v>313</v>
      </c>
      <c r="C1736" s="3">
        <v>1181530</v>
      </c>
      <c r="D1736" s="3">
        <v>999632</v>
      </c>
      <c r="F1736" s="4">
        <v>0.56999999999999995</v>
      </c>
      <c r="J1736" t="s">
        <v>283</v>
      </c>
    </row>
    <row r="1737" spans="1:11" ht="15" customHeight="1" x14ac:dyDescent="0.25">
      <c r="A1737" s="3" t="s">
        <v>872</v>
      </c>
      <c r="B1737" s="3" t="s">
        <v>100</v>
      </c>
      <c r="C1737" s="3">
        <v>1235029</v>
      </c>
      <c r="D1737" s="3">
        <v>1129512</v>
      </c>
      <c r="F1737" s="4">
        <v>0.49</v>
      </c>
      <c r="J1737" t="s">
        <v>283</v>
      </c>
    </row>
    <row r="1738" spans="1:11" ht="15" customHeight="1" x14ac:dyDescent="0.25">
      <c r="A1738" s="3" t="s">
        <v>872</v>
      </c>
      <c r="B1738" s="3" t="s">
        <v>100</v>
      </c>
      <c r="C1738" s="3">
        <v>1235029</v>
      </c>
      <c r="D1738" s="3">
        <v>1129512</v>
      </c>
      <c r="F1738" s="4">
        <v>0.53</v>
      </c>
      <c r="J1738" t="s">
        <v>283</v>
      </c>
    </row>
    <row r="1739" spans="1:11" ht="15" customHeight="1" x14ac:dyDescent="0.25">
      <c r="A1739" s="3" t="s">
        <v>872</v>
      </c>
      <c r="B1739" s="3" t="s">
        <v>100</v>
      </c>
      <c r="C1739" s="3">
        <v>1235029</v>
      </c>
      <c r="D1739" s="3">
        <v>1129512</v>
      </c>
      <c r="F1739" s="4">
        <v>0.54</v>
      </c>
      <c r="J1739" t="s">
        <v>283</v>
      </c>
    </row>
    <row r="1740" spans="1:11" ht="15" customHeight="1" x14ac:dyDescent="0.25">
      <c r="A1740" s="3" t="s">
        <v>872</v>
      </c>
      <c r="B1740" s="3" t="s">
        <v>94</v>
      </c>
      <c r="C1740" s="3">
        <v>1235029</v>
      </c>
      <c r="D1740" s="3">
        <v>1129512</v>
      </c>
      <c r="F1740" s="4">
        <v>0.53</v>
      </c>
      <c r="J1740" t="s">
        <v>283</v>
      </c>
    </row>
    <row r="1741" spans="1:11" ht="15" customHeight="1" x14ac:dyDescent="0.25">
      <c r="A1741" s="3" t="s">
        <v>872</v>
      </c>
      <c r="B1741" s="3" t="s">
        <v>169</v>
      </c>
      <c r="C1741" s="3">
        <v>1235029</v>
      </c>
      <c r="D1741" s="3">
        <v>1129512</v>
      </c>
      <c r="F1741" s="4">
        <v>0.6</v>
      </c>
      <c r="J1741" t="s">
        <v>283</v>
      </c>
    </row>
    <row r="1742" spans="1:11" ht="15" customHeight="1" x14ac:dyDescent="0.25">
      <c r="A1742" s="3" t="s">
        <v>72</v>
      </c>
      <c r="B1742" s="3" t="s">
        <v>90</v>
      </c>
      <c r="C1742" s="3">
        <v>1137600</v>
      </c>
      <c r="D1742" s="3">
        <v>1133500</v>
      </c>
      <c r="E1742" s="6">
        <v>32</v>
      </c>
      <c r="F1742" s="4">
        <v>0.49</v>
      </c>
      <c r="J1742" t="s">
        <v>331</v>
      </c>
      <c r="K1742" t="s">
        <v>873</v>
      </c>
    </row>
    <row r="1743" spans="1:11" ht="15" customHeight="1" x14ac:dyDescent="0.25">
      <c r="A1743" s="3" t="s">
        <v>73</v>
      </c>
      <c r="B1743" s="3" t="s">
        <v>90</v>
      </c>
      <c r="C1743" s="3">
        <v>1137600</v>
      </c>
      <c r="D1743" s="3">
        <v>1133500</v>
      </c>
      <c r="E1743" s="6">
        <v>50</v>
      </c>
      <c r="F1743" s="4">
        <v>0.54</v>
      </c>
      <c r="J1743" t="s">
        <v>331</v>
      </c>
      <c r="K1743" t="s">
        <v>873</v>
      </c>
    </row>
    <row r="1744" spans="1:11" ht="15" customHeight="1" x14ac:dyDescent="0.25">
      <c r="A1744" s="3" t="s">
        <v>874</v>
      </c>
      <c r="B1744" s="3" t="s">
        <v>90</v>
      </c>
      <c r="C1744" s="3">
        <v>1137600</v>
      </c>
      <c r="D1744" s="3">
        <v>1133500</v>
      </c>
      <c r="E1744" s="6">
        <v>50</v>
      </c>
      <c r="F1744" s="4">
        <v>0.54</v>
      </c>
      <c r="J1744" t="s">
        <v>331</v>
      </c>
      <c r="K1744" t="s">
        <v>873</v>
      </c>
    </row>
    <row r="1745" spans="1:11" ht="15" customHeight="1" x14ac:dyDescent="0.25">
      <c r="A1745" s="3" t="s">
        <v>74</v>
      </c>
      <c r="B1745" s="3" t="s">
        <v>99</v>
      </c>
      <c r="C1745" s="3">
        <v>1137600</v>
      </c>
      <c r="D1745" s="3">
        <v>1133500</v>
      </c>
      <c r="E1745" s="6">
        <v>50</v>
      </c>
      <c r="F1745" s="4">
        <v>0.43</v>
      </c>
      <c r="J1745" t="s">
        <v>331</v>
      </c>
      <c r="K1745" t="s">
        <v>875</v>
      </c>
    </row>
    <row r="1746" spans="1:11" ht="15" customHeight="1" x14ac:dyDescent="0.25">
      <c r="A1746" s="3" t="s">
        <v>128</v>
      </c>
      <c r="B1746" s="3" t="s">
        <v>88</v>
      </c>
      <c r="C1746" s="3">
        <v>1108600</v>
      </c>
      <c r="D1746" s="3">
        <v>1104000</v>
      </c>
      <c r="E1746" s="6">
        <v>8</v>
      </c>
      <c r="F1746" s="4">
        <v>1.19</v>
      </c>
      <c r="J1746" t="s">
        <v>331</v>
      </c>
      <c r="K1746" t="s">
        <v>876</v>
      </c>
    </row>
    <row r="1747" spans="1:11" ht="15" customHeight="1" x14ac:dyDescent="0.25">
      <c r="A1747" s="3" t="s">
        <v>128</v>
      </c>
      <c r="B1747" s="3" t="s">
        <v>88</v>
      </c>
      <c r="C1747" s="3">
        <v>1108600</v>
      </c>
      <c r="D1747" s="3">
        <v>1104000</v>
      </c>
      <c r="E1747" s="6">
        <v>14</v>
      </c>
      <c r="F1747" s="4">
        <v>1.91</v>
      </c>
      <c r="J1747" t="s">
        <v>331</v>
      </c>
      <c r="K1747" t="s">
        <v>876</v>
      </c>
    </row>
    <row r="1748" spans="1:11" ht="15" customHeight="1" x14ac:dyDescent="0.25">
      <c r="A1748" s="3" t="s">
        <v>877</v>
      </c>
      <c r="B1748" s="3" t="s">
        <v>878</v>
      </c>
      <c r="C1748" s="3">
        <v>1111339</v>
      </c>
      <c r="D1748" s="3">
        <v>1009208</v>
      </c>
      <c r="F1748" s="4">
        <v>0.4</v>
      </c>
      <c r="G1748" s="4">
        <v>0.03</v>
      </c>
      <c r="J1748" t="s">
        <v>376</v>
      </c>
    </row>
    <row r="1749" spans="1:11" ht="15" customHeight="1" x14ac:dyDescent="0.25">
      <c r="A1749" s="3" t="s">
        <v>879</v>
      </c>
      <c r="B1749" s="3" t="s">
        <v>100</v>
      </c>
      <c r="C1749" s="3">
        <v>1184498</v>
      </c>
      <c r="D1749" s="3">
        <v>1096841</v>
      </c>
      <c r="E1749" s="6">
        <v>40</v>
      </c>
      <c r="F1749" s="4">
        <v>0.47</v>
      </c>
      <c r="J1749" t="s">
        <v>331</v>
      </c>
    </row>
    <row r="1750" spans="1:11" ht="15" customHeight="1" x14ac:dyDescent="0.25">
      <c r="A1750" s="3" t="s">
        <v>880</v>
      </c>
      <c r="B1750" s="3" t="s">
        <v>100</v>
      </c>
      <c r="C1750" s="3">
        <v>1184498</v>
      </c>
      <c r="D1750" s="3">
        <v>1096841</v>
      </c>
      <c r="E1750" s="6">
        <v>40</v>
      </c>
      <c r="F1750" s="4">
        <v>0.48</v>
      </c>
      <c r="J1750" t="s">
        <v>331</v>
      </c>
    </row>
    <row r="1751" spans="1:11" ht="15" customHeight="1" x14ac:dyDescent="0.25">
      <c r="A1751" s="3" t="s">
        <v>881</v>
      </c>
      <c r="B1751" s="3" t="s">
        <v>100</v>
      </c>
      <c r="C1751" s="3">
        <v>1184498</v>
      </c>
      <c r="D1751" s="3">
        <v>1096841</v>
      </c>
      <c r="E1751" s="6">
        <v>20</v>
      </c>
      <c r="F1751" s="4">
        <v>0.53</v>
      </c>
      <c r="J1751" t="s">
        <v>331</v>
      </c>
    </row>
    <row r="1752" spans="1:11" ht="15" customHeight="1" x14ac:dyDescent="0.25">
      <c r="A1752" s="3" t="s">
        <v>882</v>
      </c>
      <c r="B1752" s="3" t="s">
        <v>100</v>
      </c>
      <c r="C1752" s="3">
        <v>1184498</v>
      </c>
      <c r="D1752" s="3">
        <v>1096841</v>
      </c>
      <c r="E1752" s="6">
        <v>20</v>
      </c>
      <c r="F1752" s="4">
        <v>0.57999999999999996</v>
      </c>
      <c r="J1752" t="s">
        <v>331</v>
      </c>
    </row>
    <row r="1753" spans="1:11" ht="15" customHeight="1" x14ac:dyDescent="0.25">
      <c r="A1753" s="3" t="s">
        <v>83</v>
      </c>
      <c r="B1753" s="3" t="s">
        <v>91</v>
      </c>
      <c r="C1753" s="3">
        <v>1117100</v>
      </c>
      <c r="D1753" s="3">
        <v>1035900</v>
      </c>
      <c r="E1753" s="6">
        <v>50</v>
      </c>
      <c r="F1753" s="4">
        <v>0.5</v>
      </c>
      <c r="J1753" t="s">
        <v>331</v>
      </c>
      <c r="K1753" t="s">
        <v>883</v>
      </c>
    </row>
    <row r="1754" spans="1:11" ht="15" customHeight="1" x14ac:dyDescent="0.25">
      <c r="A1754" s="3" t="s">
        <v>84</v>
      </c>
      <c r="B1754" s="3" t="s">
        <v>91</v>
      </c>
      <c r="C1754" s="3">
        <v>1117100</v>
      </c>
      <c r="D1754" s="3">
        <v>1035900</v>
      </c>
      <c r="E1754" s="6">
        <v>50</v>
      </c>
      <c r="F1754" s="4">
        <v>0.41</v>
      </c>
      <c r="J1754" t="s">
        <v>331</v>
      </c>
      <c r="K1754" t="s">
        <v>883</v>
      </c>
    </row>
    <row r="1755" spans="1:11" ht="15" customHeight="1" x14ac:dyDescent="0.25">
      <c r="A1755" s="3" t="s">
        <v>884</v>
      </c>
      <c r="B1755" s="3" t="s">
        <v>100</v>
      </c>
      <c r="C1755" s="3">
        <v>1115100</v>
      </c>
      <c r="D1755" s="3">
        <v>1018700</v>
      </c>
      <c r="E1755" s="6">
        <v>25</v>
      </c>
      <c r="F1755" s="4">
        <v>0.47</v>
      </c>
      <c r="J1755" t="s">
        <v>331</v>
      </c>
      <c r="K1755" t="s">
        <v>885</v>
      </c>
    </row>
    <row r="1756" spans="1:11" ht="15" customHeight="1" x14ac:dyDescent="0.25">
      <c r="A1756" s="3" t="s">
        <v>886</v>
      </c>
      <c r="B1756" s="3" t="s">
        <v>100</v>
      </c>
      <c r="C1756" s="3">
        <v>1115100</v>
      </c>
      <c r="D1756" s="3">
        <v>1018700</v>
      </c>
      <c r="E1756" s="6">
        <v>30</v>
      </c>
      <c r="F1756" s="4">
        <v>0.4</v>
      </c>
      <c r="J1756" t="s">
        <v>331</v>
      </c>
      <c r="K1756" t="s">
        <v>885</v>
      </c>
    </row>
    <row r="1757" spans="1:11" ht="15" customHeight="1" x14ac:dyDescent="0.25">
      <c r="A1757" s="3" t="s">
        <v>887</v>
      </c>
      <c r="B1757" s="3" t="s">
        <v>456</v>
      </c>
      <c r="C1757" s="3">
        <v>1400250</v>
      </c>
      <c r="D1757" s="3">
        <v>1062500</v>
      </c>
      <c r="F1757" s="4">
        <v>0.6</v>
      </c>
      <c r="J1757" t="s">
        <v>283</v>
      </c>
    </row>
    <row r="1758" spans="1:11" ht="15" customHeight="1" x14ac:dyDescent="0.25">
      <c r="A1758" s="3" t="s">
        <v>888</v>
      </c>
      <c r="B1758" s="3" t="s">
        <v>192</v>
      </c>
      <c r="C1758" s="3">
        <v>1233093</v>
      </c>
      <c r="D1758" s="3">
        <v>1048262</v>
      </c>
      <c r="F1758" s="4">
        <v>0.39</v>
      </c>
      <c r="J1758" t="s">
        <v>283</v>
      </c>
    </row>
    <row r="1759" spans="1:11" ht="15" customHeight="1" x14ac:dyDescent="0.25">
      <c r="A1759" s="3" t="s">
        <v>888</v>
      </c>
      <c r="B1759" s="3" t="s">
        <v>192</v>
      </c>
      <c r="C1759" s="3">
        <v>1233093</v>
      </c>
      <c r="D1759" s="3">
        <v>1048262</v>
      </c>
      <c r="F1759" s="4">
        <v>0.33</v>
      </c>
      <c r="J1759" t="s">
        <v>283</v>
      </c>
    </row>
    <row r="1760" spans="1:11" ht="15" customHeight="1" x14ac:dyDescent="0.25">
      <c r="A1760" s="3" t="s">
        <v>888</v>
      </c>
      <c r="B1760" s="3" t="s">
        <v>192</v>
      </c>
      <c r="C1760" s="3">
        <v>1233093</v>
      </c>
      <c r="D1760" s="3">
        <v>1048262</v>
      </c>
      <c r="F1760" s="4">
        <v>0.35</v>
      </c>
      <c r="J1760" t="s">
        <v>283</v>
      </c>
    </row>
    <row r="1761" spans="1:10" ht="15" customHeight="1" x14ac:dyDescent="0.25">
      <c r="A1761" s="3" t="s">
        <v>888</v>
      </c>
      <c r="B1761" s="3" t="s">
        <v>192</v>
      </c>
      <c r="C1761" s="3">
        <v>1233093</v>
      </c>
      <c r="D1761" s="3">
        <v>1048262</v>
      </c>
      <c r="F1761" s="4">
        <v>0.42</v>
      </c>
      <c r="J1761" t="s">
        <v>283</v>
      </c>
    </row>
    <row r="1762" spans="1:10" ht="15" customHeight="1" x14ac:dyDescent="0.25">
      <c r="A1762" s="3" t="s">
        <v>888</v>
      </c>
      <c r="B1762" s="3" t="s">
        <v>192</v>
      </c>
      <c r="C1762" s="3">
        <v>1233093</v>
      </c>
      <c r="D1762" s="3">
        <v>1048262</v>
      </c>
      <c r="F1762" s="4">
        <v>0.41</v>
      </c>
      <c r="J1762" t="s">
        <v>283</v>
      </c>
    </row>
    <row r="1763" spans="1:10" ht="15" customHeight="1" x14ac:dyDescent="0.25">
      <c r="A1763" s="3" t="s">
        <v>888</v>
      </c>
      <c r="B1763" s="3" t="s">
        <v>315</v>
      </c>
      <c r="C1763" s="3">
        <v>1233093</v>
      </c>
      <c r="D1763" s="3">
        <v>1048262</v>
      </c>
      <c r="F1763" s="4">
        <v>0.47</v>
      </c>
      <c r="J1763" t="s">
        <v>283</v>
      </c>
    </row>
    <row r="1764" spans="1:10" ht="15" customHeight="1" x14ac:dyDescent="0.25">
      <c r="A1764" s="3" t="s">
        <v>888</v>
      </c>
      <c r="B1764" s="3" t="s">
        <v>315</v>
      </c>
      <c r="C1764" s="3">
        <v>1233093</v>
      </c>
      <c r="D1764" s="3">
        <v>1048262</v>
      </c>
      <c r="F1764" s="4">
        <v>0.49</v>
      </c>
      <c r="J1764" t="s">
        <v>283</v>
      </c>
    </row>
    <row r="1765" spans="1:10" ht="15" customHeight="1" x14ac:dyDescent="0.25">
      <c r="A1765" s="3" t="s">
        <v>888</v>
      </c>
      <c r="B1765" s="3" t="s">
        <v>382</v>
      </c>
      <c r="C1765" s="3">
        <v>1233093</v>
      </c>
      <c r="D1765" s="3">
        <v>1048262</v>
      </c>
      <c r="F1765" s="4">
        <v>0.48</v>
      </c>
      <c r="J1765" t="s">
        <v>283</v>
      </c>
    </row>
    <row r="1766" spans="1:10" ht="15" customHeight="1" x14ac:dyDescent="0.25">
      <c r="A1766" s="3" t="s">
        <v>888</v>
      </c>
      <c r="B1766" s="3" t="s">
        <v>382</v>
      </c>
      <c r="C1766" s="3">
        <v>1233093</v>
      </c>
      <c r="D1766" s="3">
        <v>1048262</v>
      </c>
      <c r="F1766" s="4">
        <v>0.54</v>
      </c>
      <c r="J1766" t="s">
        <v>283</v>
      </c>
    </row>
    <row r="1767" spans="1:10" ht="15" customHeight="1" x14ac:dyDescent="0.25">
      <c r="A1767" s="3" t="s">
        <v>888</v>
      </c>
      <c r="B1767" s="3" t="s">
        <v>382</v>
      </c>
      <c r="C1767" s="3">
        <v>1233093</v>
      </c>
      <c r="D1767" s="3">
        <v>1048262</v>
      </c>
      <c r="F1767" s="4">
        <v>0.44</v>
      </c>
      <c r="J1767" t="s">
        <v>283</v>
      </c>
    </row>
    <row r="1768" spans="1:10" ht="15" customHeight="1" x14ac:dyDescent="0.25">
      <c r="A1768" s="3" t="s">
        <v>888</v>
      </c>
      <c r="B1768" s="3" t="s">
        <v>889</v>
      </c>
      <c r="C1768" s="3">
        <v>1233093</v>
      </c>
      <c r="D1768" s="3">
        <v>1048262</v>
      </c>
      <c r="F1768" s="4">
        <v>0.56999999999999995</v>
      </c>
      <c r="J1768" t="s">
        <v>283</v>
      </c>
    </row>
    <row r="1769" spans="1:10" ht="15" customHeight="1" x14ac:dyDescent="0.25">
      <c r="A1769" s="3" t="s">
        <v>890</v>
      </c>
      <c r="B1769" s="3" t="s">
        <v>185</v>
      </c>
      <c r="C1769" s="3">
        <v>1233192</v>
      </c>
      <c r="D1769" s="3">
        <v>1047134</v>
      </c>
      <c r="F1769" s="4">
        <v>0.51</v>
      </c>
      <c r="J1769" t="s">
        <v>283</v>
      </c>
    </row>
    <row r="1770" spans="1:10" ht="15" customHeight="1" x14ac:dyDescent="0.25">
      <c r="A1770" s="3" t="s">
        <v>890</v>
      </c>
      <c r="B1770" s="3" t="s">
        <v>185</v>
      </c>
      <c r="C1770" s="3">
        <v>1233192</v>
      </c>
      <c r="D1770" s="3">
        <v>1047134</v>
      </c>
      <c r="F1770" s="4">
        <v>0.52</v>
      </c>
      <c r="J1770" t="s">
        <v>283</v>
      </c>
    </row>
    <row r="1771" spans="1:10" ht="15" customHeight="1" x14ac:dyDescent="0.25">
      <c r="A1771" s="3" t="s">
        <v>890</v>
      </c>
      <c r="B1771" s="3" t="s">
        <v>189</v>
      </c>
      <c r="C1771" s="3">
        <v>1233192</v>
      </c>
      <c r="D1771" s="3">
        <v>1047134</v>
      </c>
      <c r="F1771" s="4">
        <v>0.57999999999999996</v>
      </c>
      <c r="J1771" t="s">
        <v>283</v>
      </c>
    </row>
    <row r="1772" spans="1:10" ht="15" customHeight="1" x14ac:dyDescent="0.25">
      <c r="A1772" s="3" t="s">
        <v>890</v>
      </c>
      <c r="B1772" s="3" t="s">
        <v>313</v>
      </c>
      <c r="C1772" s="3">
        <v>1233192</v>
      </c>
      <c r="D1772" s="3">
        <v>1047134</v>
      </c>
      <c r="F1772" s="4">
        <v>0.56000000000000005</v>
      </c>
      <c r="J1772" t="s">
        <v>283</v>
      </c>
    </row>
    <row r="1773" spans="1:10" ht="15" customHeight="1" x14ac:dyDescent="0.25">
      <c r="A1773" s="3" t="s">
        <v>890</v>
      </c>
      <c r="B1773" s="3" t="s">
        <v>313</v>
      </c>
      <c r="C1773" s="3">
        <v>1233192</v>
      </c>
      <c r="D1773" s="3">
        <v>1047134</v>
      </c>
      <c r="F1773" s="4">
        <v>0.56999999999999995</v>
      </c>
      <c r="J1773" t="s">
        <v>283</v>
      </c>
    </row>
    <row r="1774" spans="1:10" ht="15" customHeight="1" x14ac:dyDescent="0.25">
      <c r="A1774" s="3" t="s">
        <v>891</v>
      </c>
      <c r="B1774" s="3" t="s">
        <v>167</v>
      </c>
      <c r="C1774" s="3">
        <v>1129298</v>
      </c>
      <c r="D1774" s="3">
        <v>1497607</v>
      </c>
      <c r="F1774" s="4">
        <v>0.47</v>
      </c>
      <c r="J1774" t="s">
        <v>283</v>
      </c>
    </row>
    <row r="1775" spans="1:10" ht="15" customHeight="1" x14ac:dyDescent="0.25">
      <c r="A1775" s="3" t="s">
        <v>891</v>
      </c>
      <c r="B1775" s="3" t="s">
        <v>393</v>
      </c>
      <c r="C1775" s="3">
        <v>1129298</v>
      </c>
      <c r="D1775" s="3">
        <v>1497607</v>
      </c>
      <c r="F1775" s="4">
        <v>0.52</v>
      </c>
      <c r="J1775" t="s">
        <v>283</v>
      </c>
    </row>
    <row r="1776" spans="1:10" ht="15" customHeight="1" x14ac:dyDescent="0.25">
      <c r="A1776" s="3" t="s">
        <v>891</v>
      </c>
      <c r="B1776" s="3" t="s">
        <v>393</v>
      </c>
      <c r="C1776" s="3">
        <v>1129298</v>
      </c>
      <c r="D1776" s="3">
        <v>1497607</v>
      </c>
      <c r="F1776" s="4">
        <v>0.47</v>
      </c>
      <c r="J1776" t="s">
        <v>283</v>
      </c>
    </row>
    <row r="1777" spans="1:10" ht="15" customHeight="1" x14ac:dyDescent="0.25">
      <c r="A1777" s="3" t="s">
        <v>891</v>
      </c>
      <c r="B1777" s="3" t="s">
        <v>394</v>
      </c>
      <c r="C1777" s="3">
        <v>1129298</v>
      </c>
      <c r="D1777" s="3">
        <v>1497607</v>
      </c>
      <c r="F1777" s="4">
        <v>0.63</v>
      </c>
      <c r="J1777" t="s">
        <v>283</v>
      </c>
    </row>
    <row r="1778" spans="1:10" ht="15" customHeight="1" x14ac:dyDescent="0.25">
      <c r="A1778" s="3" t="s">
        <v>891</v>
      </c>
      <c r="B1778" s="3" t="s">
        <v>389</v>
      </c>
      <c r="C1778" s="3">
        <v>1129298</v>
      </c>
      <c r="D1778" s="3">
        <v>1497607</v>
      </c>
      <c r="F1778" s="4">
        <v>0.48</v>
      </c>
      <c r="J1778" t="s">
        <v>283</v>
      </c>
    </row>
    <row r="1779" spans="1:10" ht="15" customHeight="1" x14ac:dyDescent="0.25">
      <c r="A1779" s="3" t="s">
        <v>891</v>
      </c>
      <c r="B1779" s="3" t="s">
        <v>330</v>
      </c>
      <c r="C1779" s="3">
        <v>1129298</v>
      </c>
      <c r="D1779" s="3">
        <v>1497607</v>
      </c>
      <c r="F1779" s="4">
        <v>1.05</v>
      </c>
      <c r="J1779" t="s">
        <v>283</v>
      </c>
    </row>
    <row r="1780" spans="1:10" ht="15" customHeight="1" x14ac:dyDescent="0.25">
      <c r="A1780" s="3" t="s">
        <v>891</v>
      </c>
      <c r="B1780" s="3" t="s">
        <v>330</v>
      </c>
      <c r="C1780" s="3">
        <v>1129298</v>
      </c>
      <c r="D1780" s="3">
        <v>1497607</v>
      </c>
      <c r="F1780" s="4">
        <v>1.1200000000000001</v>
      </c>
      <c r="J1780" t="s">
        <v>283</v>
      </c>
    </row>
    <row r="1781" spans="1:10" ht="15" customHeight="1" x14ac:dyDescent="0.25">
      <c r="A1781" s="3" t="s">
        <v>891</v>
      </c>
      <c r="B1781" s="3" t="s">
        <v>390</v>
      </c>
      <c r="C1781" s="3">
        <v>1129298</v>
      </c>
      <c r="D1781" s="3">
        <v>1497607</v>
      </c>
      <c r="F1781" s="4">
        <v>1.1200000000000001</v>
      </c>
      <c r="J1781" t="s">
        <v>283</v>
      </c>
    </row>
    <row r="1782" spans="1:10" ht="15" customHeight="1" x14ac:dyDescent="0.25">
      <c r="A1782" s="3" t="s">
        <v>891</v>
      </c>
      <c r="B1782" s="3" t="s">
        <v>390</v>
      </c>
      <c r="C1782" s="3">
        <v>1129298</v>
      </c>
      <c r="D1782" s="3">
        <v>1497607</v>
      </c>
      <c r="F1782" s="4">
        <v>0.96</v>
      </c>
      <c r="J1782" t="s">
        <v>283</v>
      </c>
    </row>
    <row r="1783" spans="1:10" ht="15" customHeight="1" x14ac:dyDescent="0.25">
      <c r="A1783" s="3" t="s">
        <v>891</v>
      </c>
      <c r="B1783" s="3" t="s">
        <v>406</v>
      </c>
      <c r="C1783" s="3">
        <v>1129298</v>
      </c>
      <c r="D1783" s="3">
        <v>1497607</v>
      </c>
      <c r="F1783" s="4">
        <v>1.04</v>
      </c>
      <c r="J1783" t="s">
        <v>283</v>
      </c>
    </row>
    <row r="1784" spans="1:10" ht="15" customHeight="1" x14ac:dyDescent="0.25">
      <c r="A1784" s="3" t="s">
        <v>891</v>
      </c>
      <c r="B1784" s="3" t="s">
        <v>406</v>
      </c>
      <c r="C1784" s="3">
        <v>1129298</v>
      </c>
      <c r="D1784" s="3">
        <v>1497607</v>
      </c>
      <c r="F1784" s="4">
        <v>1.01</v>
      </c>
      <c r="J1784" t="s">
        <v>283</v>
      </c>
    </row>
    <row r="1785" spans="1:10" ht="15" customHeight="1" x14ac:dyDescent="0.25">
      <c r="A1785" s="3" t="s">
        <v>891</v>
      </c>
      <c r="B1785" s="3" t="s">
        <v>406</v>
      </c>
      <c r="C1785" s="3">
        <v>1129298</v>
      </c>
      <c r="D1785" s="3">
        <v>1497607</v>
      </c>
      <c r="F1785" s="4">
        <v>1.05</v>
      </c>
      <c r="J1785" t="s">
        <v>283</v>
      </c>
    </row>
    <row r="1786" spans="1:10" ht="15" customHeight="1" x14ac:dyDescent="0.25">
      <c r="A1786" s="3" t="s">
        <v>891</v>
      </c>
      <c r="B1786" s="3" t="s">
        <v>406</v>
      </c>
      <c r="C1786" s="3">
        <v>1129298</v>
      </c>
      <c r="D1786" s="3">
        <v>1497607</v>
      </c>
      <c r="F1786" s="4">
        <v>0.95</v>
      </c>
      <c r="J1786" t="s">
        <v>283</v>
      </c>
    </row>
    <row r="1787" spans="1:10" ht="15" customHeight="1" x14ac:dyDescent="0.25">
      <c r="A1787" s="3" t="s">
        <v>891</v>
      </c>
      <c r="B1787" s="3" t="s">
        <v>406</v>
      </c>
      <c r="C1787" s="3">
        <v>1129298</v>
      </c>
      <c r="D1787" s="3">
        <v>1497607</v>
      </c>
      <c r="F1787" s="4">
        <v>1.02</v>
      </c>
      <c r="J1787" t="s">
        <v>283</v>
      </c>
    </row>
    <row r="1788" spans="1:10" ht="15" customHeight="1" x14ac:dyDescent="0.25">
      <c r="A1788" s="3" t="s">
        <v>891</v>
      </c>
      <c r="B1788" s="3" t="s">
        <v>406</v>
      </c>
      <c r="C1788" s="3">
        <v>1129298</v>
      </c>
      <c r="D1788" s="3">
        <v>1497607</v>
      </c>
      <c r="F1788" s="4">
        <v>1.04</v>
      </c>
      <c r="J1788" t="s">
        <v>283</v>
      </c>
    </row>
    <row r="1789" spans="1:10" ht="15" customHeight="1" x14ac:dyDescent="0.25">
      <c r="A1789" s="3" t="s">
        <v>891</v>
      </c>
      <c r="B1789" s="3" t="s">
        <v>406</v>
      </c>
      <c r="C1789" s="3">
        <v>1129298</v>
      </c>
      <c r="D1789" s="3">
        <v>1497607</v>
      </c>
      <c r="F1789" s="4">
        <v>1.05</v>
      </c>
      <c r="J1789" t="s">
        <v>283</v>
      </c>
    </row>
    <row r="1790" spans="1:10" ht="15" customHeight="1" x14ac:dyDescent="0.25">
      <c r="A1790" s="3" t="s">
        <v>891</v>
      </c>
      <c r="B1790" s="3" t="s">
        <v>406</v>
      </c>
      <c r="C1790" s="3">
        <v>1129298</v>
      </c>
      <c r="D1790" s="3">
        <v>1497607</v>
      </c>
      <c r="F1790" s="4">
        <v>1</v>
      </c>
      <c r="J1790" t="s">
        <v>283</v>
      </c>
    </row>
    <row r="1791" spans="1:10" ht="15" customHeight="1" x14ac:dyDescent="0.25">
      <c r="A1791" s="3" t="s">
        <v>891</v>
      </c>
      <c r="B1791" s="3" t="s">
        <v>391</v>
      </c>
      <c r="C1791" s="3">
        <v>1129298</v>
      </c>
      <c r="D1791" s="3">
        <v>1497607</v>
      </c>
      <c r="F1791" s="4">
        <v>1.17</v>
      </c>
      <c r="J1791" t="s">
        <v>283</v>
      </c>
    </row>
    <row r="1792" spans="1:10" ht="15" customHeight="1" x14ac:dyDescent="0.25">
      <c r="A1792" s="3" t="s">
        <v>891</v>
      </c>
      <c r="B1792" s="3" t="s">
        <v>391</v>
      </c>
      <c r="C1792" s="3">
        <v>1129298</v>
      </c>
      <c r="D1792" s="3">
        <v>1497607</v>
      </c>
      <c r="F1792" s="4">
        <v>1.1000000000000001</v>
      </c>
      <c r="J1792" t="s">
        <v>283</v>
      </c>
    </row>
    <row r="1793" spans="1:10" ht="15" customHeight="1" x14ac:dyDescent="0.25">
      <c r="A1793" s="3" t="s">
        <v>891</v>
      </c>
      <c r="B1793" s="3" t="s">
        <v>391</v>
      </c>
      <c r="C1793" s="3">
        <v>1129298</v>
      </c>
      <c r="D1793" s="3">
        <v>1497607</v>
      </c>
      <c r="F1793" s="4">
        <v>1.41</v>
      </c>
      <c r="J1793" t="s">
        <v>283</v>
      </c>
    </row>
    <row r="1794" spans="1:10" ht="15" customHeight="1" x14ac:dyDescent="0.25">
      <c r="A1794" s="3" t="s">
        <v>891</v>
      </c>
      <c r="B1794" s="3" t="s">
        <v>391</v>
      </c>
      <c r="C1794" s="3">
        <v>1129298</v>
      </c>
      <c r="D1794" s="3">
        <v>1497607</v>
      </c>
      <c r="F1794" s="4">
        <v>1.2</v>
      </c>
      <c r="J1794" t="s">
        <v>283</v>
      </c>
    </row>
    <row r="1795" spans="1:10" ht="15" customHeight="1" x14ac:dyDescent="0.25">
      <c r="A1795" s="3" t="s">
        <v>891</v>
      </c>
      <c r="B1795" s="3" t="s">
        <v>391</v>
      </c>
      <c r="C1795" s="3">
        <v>1129298</v>
      </c>
      <c r="D1795" s="3">
        <v>1497607</v>
      </c>
      <c r="F1795" s="4">
        <v>1.5</v>
      </c>
      <c r="J1795" t="s">
        <v>283</v>
      </c>
    </row>
    <row r="1796" spans="1:10" ht="15" customHeight="1" x14ac:dyDescent="0.25">
      <c r="A1796" s="3" t="s">
        <v>891</v>
      </c>
      <c r="B1796" s="3" t="s">
        <v>391</v>
      </c>
      <c r="C1796" s="3">
        <v>1129298</v>
      </c>
      <c r="D1796" s="3">
        <v>1497607</v>
      </c>
      <c r="F1796" s="4">
        <v>1.42</v>
      </c>
      <c r="J1796" t="s">
        <v>283</v>
      </c>
    </row>
    <row r="1797" spans="1:10" ht="15" customHeight="1" x14ac:dyDescent="0.25">
      <c r="A1797" s="3" t="s">
        <v>891</v>
      </c>
      <c r="B1797" s="3" t="s">
        <v>391</v>
      </c>
      <c r="C1797" s="3">
        <v>1129298</v>
      </c>
      <c r="D1797" s="3">
        <v>1497607</v>
      </c>
      <c r="F1797" s="4">
        <v>1.0900000000000001</v>
      </c>
      <c r="J1797" t="s">
        <v>283</v>
      </c>
    </row>
    <row r="1798" spans="1:10" ht="15" customHeight="1" x14ac:dyDescent="0.25">
      <c r="A1798" s="3" t="s">
        <v>891</v>
      </c>
      <c r="B1798" s="3" t="s">
        <v>391</v>
      </c>
      <c r="C1798" s="3">
        <v>1129298</v>
      </c>
      <c r="D1798" s="3">
        <v>1497607</v>
      </c>
      <c r="F1798" s="4">
        <v>1.31</v>
      </c>
      <c r="J1798" t="s">
        <v>283</v>
      </c>
    </row>
    <row r="1799" spans="1:10" ht="15" customHeight="1" x14ac:dyDescent="0.25">
      <c r="A1799" s="3" t="s">
        <v>891</v>
      </c>
      <c r="B1799" s="3" t="s">
        <v>396</v>
      </c>
      <c r="C1799" s="3">
        <v>1129298</v>
      </c>
      <c r="D1799" s="3">
        <v>1497607</v>
      </c>
      <c r="F1799" s="4">
        <v>1.1399999999999999</v>
      </c>
      <c r="J1799" t="s">
        <v>283</v>
      </c>
    </row>
    <row r="1800" spans="1:10" ht="15" customHeight="1" x14ac:dyDescent="0.25">
      <c r="A1800" s="3" t="s">
        <v>891</v>
      </c>
      <c r="B1800" s="3" t="s">
        <v>396</v>
      </c>
      <c r="C1800" s="3">
        <v>1129298</v>
      </c>
      <c r="D1800" s="3">
        <v>1497607</v>
      </c>
      <c r="F1800" s="4">
        <v>1.0900000000000001</v>
      </c>
      <c r="J1800" t="s">
        <v>283</v>
      </c>
    </row>
    <row r="1801" spans="1:10" ht="15" customHeight="1" x14ac:dyDescent="0.25">
      <c r="A1801" s="3" t="s">
        <v>892</v>
      </c>
      <c r="B1801" s="3" t="s">
        <v>192</v>
      </c>
      <c r="C1801" s="3">
        <v>1272688</v>
      </c>
      <c r="D1801" s="3">
        <v>1238276</v>
      </c>
      <c r="F1801" s="4">
        <v>0.72</v>
      </c>
      <c r="J1801" t="s">
        <v>283</v>
      </c>
    </row>
    <row r="1802" spans="1:10" ht="15" customHeight="1" x14ac:dyDescent="0.25">
      <c r="A1802" s="3" t="s">
        <v>892</v>
      </c>
      <c r="B1802" s="3" t="s">
        <v>192</v>
      </c>
      <c r="C1802" s="3">
        <v>1272688</v>
      </c>
      <c r="D1802" s="3">
        <v>1238276</v>
      </c>
      <c r="F1802" s="4">
        <v>0.44</v>
      </c>
      <c r="J1802" t="s">
        <v>283</v>
      </c>
    </row>
    <row r="1803" spans="1:10" ht="15" customHeight="1" x14ac:dyDescent="0.25">
      <c r="A1803" s="3" t="s">
        <v>892</v>
      </c>
      <c r="B1803" s="3" t="s">
        <v>192</v>
      </c>
      <c r="C1803" s="3">
        <v>1272688</v>
      </c>
      <c r="D1803" s="3">
        <v>1238276</v>
      </c>
      <c r="F1803" s="4">
        <v>0.44</v>
      </c>
      <c r="J1803" t="s">
        <v>283</v>
      </c>
    </row>
    <row r="1804" spans="1:10" ht="15" customHeight="1" x14ac:dyDescent="0.25">
      <c r="A1804" s="3" t="s">
        <v>892</v>
      </c>
      <c r="B1804" s="3" t="s">
        <v>192</v>
      </c>
      <c r="C1804" s="3">
        <v>1272688</v>
      </c>
      <c r="D1804" s="3">
        <v>1238276</v>
      </c>
      <c r="F1804" s="4">
        <v>0.45</v>
      </c>
      <c r="J1804" t="s">
        <v>283</v>
      </c>
    </row>
    <row r="1805" spans="1:10" ht="15" customHeight="1" x14ac:dyDescent="0.25">
      <c r="A1805" s="3" t="s">
        <v>892</v>
      </c>
      <c r="B1805" s="3" t="s">
        <v>192</v>
      </c>
      <c r="C1805" s="3">
        <v>1272688</v>
      </c>
      <c r="D1805" s="3">
        <v>1238276</v>
      </c>
      <c r="F1805" s="4">
        <v>0.44</v>
      </c>
      <c r="J1805" t="s">
        <v>283</v>
      </c>
    </row>
    <row r="1806" spans="1:10" ht="15" customHeight="1" x14ac:dyDescent="0.25">
      <c r="A1806" s="3" t="s">
        <v>892</v>
      </c>
      <c r="B1806" s="3" t="s">
        <v>371</v>
      </c>
      <c r="C1806" s="3">
        <v>1272688</v>
      </c>
      <c r="D1806" s="3">
        <v>1238276</v>
      </c>
      <c r="F1806" s="4">
        <v>0.44</v>
      </c>
      <c r="J1806" t="s">
        <v>283</v>
      </c>
    </row>
    <row r="1807" spans="1:10" ht="15" customHeight="1" x14ac:dyDescent="0.25">
      <c r="A1807" s="3" t="s">
        <v>892</v>
      </c>
      <c r="B1807" s="3" t="s">
        <v>325</v>
      </c>
      <c r="C1807" s="3">
        <v>1272688</v>
      </c>
      <c r="D1807" s="3">
        <v>1238276</v>
      </c>
      <c r="F1807" s="4">
        <v>0.44</v>
      </c>
      <c r="J1807" t="s">
        <v>283</v>
      </c>
    </row>
    <row r="1808" spans="1:10" ht="15" customHeight="1" x14ac:dyDescent="0.25">
      <c r="A1808" s="3" t="s">
        <v>892</v>
      </c>
      <c r="B1808" s="3" t="s">
        <v>325</v>
      </c>
      <c r="C1808" s="3">
        <v>1272688</v>
      </c>
      <c r="D1808" s="3">
        <v>1238276</v>
      </c>
      <c r="F1808" s="4">
        <v>0.44</v>
      </c>
      <c r="J1808" t="s">
        <v>283</v>
      </c>
    </row>
    <row r="1809" spans="1:10" ht="15" customHeight="1" x14ac:dyDescent="0.25">
      <c r="A1809" s="3" t="s">
        <v>892</v>
      </c>
      <c r="B1809" s="3" t="s">
        <v>325</v>
      </c>
      <c r="C1809" s="3">
        <v>1272688</v>
      </c>
      <c r="D1809" s="3">
        <v>1238276</v>
      </c>
      <c r="F1809" s="4">
        <v>0.44</v>
      </c>
      <c r="J1809" t="s">
        <v>283</v>
      </c>
    </row>
    <row r="1810" spans="1:10" ht="15" customHeight="1" x14ac:dyDescent="0.25">
      <c r="A1810" s="3" t="s">
        <v>892</v>
      </c>
      <c r="B1810" s="3" t="s">
        <v>325</v>
      </c>
      <c r="C1810" s="3">
        <v>1272688</v>
      </c>
      <c r="D1810" s="3">
        <v>1238276</v>
      </c>
      <c r="F1810" s="4">
        <v>0.47</v>
      </c>
      <c r="J1810" t="s">
        <v>283</v>
      </c>
    </row>
    <row r="1811" spans="1:10" ht="15" customHeight="1" x14ac:dyDescent="0.25">
      <c r="A1811" s="3" t="s">
        <v>892</v>
      </c>
      <c r="B1811" s="3" t="s">
        <v>325</v>
      </c>
      <c r="C1811" s="3">
        <v>1272688</v>
      </c>
      <c r="D1811" s="3">
        <v>1238276</v>
      </c>
      <c r="F1811" s="4">
        <v>0.48</v>
      </c>
      <c r="J1811" t="s">
        <v>283</v>
      </c>
    </row>
    <row r="1812" spans="1:10" ht="15" customHeight="1" x14ac:dyDescent="0.25">
      <c r="A1812" s="3" t="s">
        <v>892</v>
      </c>
      <c r="B1812" s="3" t="s">
        <v>325</v>
      </c>
      <c r="C1812" s="3">
        <v>1272688</v>
      </c>
      <c r="D1812" s="3">
        <v>1238276</v>
      </c>
      <c r="F1812" s="4">
        <v>0.48</v>
      </c>
      <c r="J1812" t="s">
        <v>283</v>
      </c>
    </row>
    <row r="1813" spans="1:10" ht="15" customHeight="1" x14ac:dyDescent="0.25">
      <c r="A1813" s="3" t="s">
        <v>892</v>
      </c>
      <c r="B1813" s="3" t="s">
        <v>185</v>
      </c>
      <c r="C1813" s="3">
        <v>1272688</v>
      </c>
      <c r="D1813" s="3">
        <v>1238276</v>
      </c>
      <c r="F1813" s="4">
        <v>0.46</v>
      </c>
      <c r="J1813" t="s">
        <v>283</v>
      </c>
    </row>
    <row r="1814" spans="1:10" ht="15" customHeight="1" x14ac:dyDescent="0.25">
      <c r="A1814" s="3" t="s">
        <v>892</v>
      </c>
      <c r="B1814" s="3" t="s">
        <v>185</v>
      </c>
      <c r="C1814" s="3">
        <v>1272688</v>
      </c>
      <c r="D1814" s="3">
        <v>1238276</v>
      </c>
      <c r="F1814" s="4">
        <v>0.5</v>
      </c>
      <c r="J1814" t="s">
        <v>283</v>
      </c>
    </row>
    <row r="1815" spans="1:10" ht="15" customHeight="1" x14ac:dyDescent="0.25">
      <c r="A1815" s="3" t="s">
        <v>892</v>
      </c>
      <c r="B1815" s="3" t="s">
        <v>185</v>
      </c>
      <c r="C1815" s="3">
        <v>1272688</v>
      </c>
      <c r="D1815" s="3">
        <v>1238276</v>
      </c>
      <c r="F1815" s="4">
        <v>0.44</v>
      </c>
      <c r="J1815" t="s">
        <v>283</v>
      </c>
    </row>
    <row r="1816" spans="1:10" ht="15" customHeight="1" x14ac:dyDescent="0.25">
      <c r="A1816" s="3" t="s">
        <v>892</v>
      </c>
      <c r="B1816" s="3" t="s">
        <v>185</v>
      </c>
      <c r="C1816" s="3">
        <v>1272688</v>
      </c>
      <c r="D1816" s="3">
        <v>1238276</v>
      </c>
      <c r="F1816" s="4">
        <v>0.51</v>
      </c>
      <c r="J1816" t="s">
        <v>283</v>
      </c>
    </row>
    <row r="1817" spans="1:10" ht="15" customHeight="1" x14ac:dyDescent="0.25">
      <c r="A1817" s="3" t="s">
        <v>892</v>
      </c>
      <c r="B1817" s="3" t="s">
        <v>185</v>
      </c>
      <c r="C1817" s="3">
        <v>1272688</v>
      </c>
      <c r="D1817" s="3">
        <v>1238276</v>
      </c>
      <c r="F1817" s="4">
        <v>0.46</v>
      </c>
      <c r="J1817" t="s">
        <v>283</v>
      </c>
    </row>
    <row r="1818" spans="1:10" ht="15" customHeight="1" x14ac:dyDescent="0.25">
      <c r="A1818" s="3" t="s">
        <v>892</v>
      </c>
      <c r="B1818" s="3" t="s">
        <v>185</v>
      </c>
      <c r="C1818" s="3">
        <v>1272688</v>
      </c>
      <c r="D1818" s="3">
        <v>1238276</v>
      </c>
      <c r="F1818" s="4">
        <v>0.46</v>
      </c>
      <c r="J1818" t="s">
        <v>283</v>
      </c>
    </row>
    <row r="1819" spans="1:10" ht="15" customHeight="1" x14ac:dyDescent="0.25">
      <c r="A1819" s="3" t="s">
        <v>892</v>
      </c>
      <c r="B1819" s="3" t="s">
        <v>185</v>
      </c>
      <c r="C1819" s="3">
        <v>1272688</v>
      </c>
      <c r="D1819" s="3">
        <v>1238276</v>
      </c>
      <c r="F1819" s="4">
        <v>0.46</v>
      </c>
      <c r="J1819" t="s">
        <v>283</v>
      </c>
    </row>
    <row r="1820" spans="1:10" ht="15" customHeight="1" x14ac:dyDescent="0.25">
      <c r="A1820" s="3" t="s">
        <v>892</v>
      </c>
      <c r="B1820" s="3" t="s">
        <v>185</v>
      </c>
      <c r="C1820" s="3">
        <v>1272688</v>
      </c>
      <c r="D1820" s="3">
        <v>1238276</v>
      </c>
      <c r="F1820" s="4">
        <v>0.53</v>
      </c>
      <c r="J1820" t="s">
        <v>283</v>
      </c>
    </row>
    <row r="1821" spans="1:10" ht="15" customHeight="1" x14ac:dyDescent="0.25">
      <c r="A1821" s="3" t="s">
        <v>892</v>
      </c>
      <c r="B1821" s="3" t="s">
        <v>185</v>
      </c>
      <c r="C1821" s="3">
        <v>1272688</v>
      </c>
      <c r="D1821" s="3">
        <v>1238276</v>
      </c>
      <c r="F1821" s="4">
        <v>0.53</v>
      </c>
      <c r="J1821" t="s">
        <v>283</v>
      </c>
    </row>
    <row r="1822" spans="1:10" ht="15" customHeight="1" x14ac:dyDescent="0.25">
      <c r="A1822" s="3" t="s">
        <v>892</v>
      </c>
      <c r="B1822" s="3" t="s">
        <v>185</v>
      </c>
      <c r="C1822" s="3">
        <v>1272688</v>
      </c>
      <c r="D1822" s="3">
        <v>1238276</v>
      </c>
      <c r="F1822" s="4">
        <v>0.53</v>
      </c>
      <c r="J1822" t="s">
        <v>283</v>
      </c>
    </row>
    <row r="1823" spans="1:10" ht="15" customHeight="1" x14ac:dyDescent="0.25">
      <c r="A1823" s="3" t="s">
        <v>892</v>
      </c>
      <c r="B1823" s="3" t="s">
        <v>185</v>
      </c>
      <c r="C1823" s="3">
        <v>1272688</v>
      </c>
      <c r="D1823" s="3">
        <v>1238276</v>
      </c>
      <c r="F1823" s="4">
        <v>0.53</v>
      </c>
      <c r="J1823" t="s">
        <v>283</v>
      </c>
    </row>
    <row r="1824" spans="1:10" ht="15" customHeight="1" x14ac:dyDescent="0.25">
      <c r="A1824" s="3" t="s">
        <v>892</v>
      </c>
      <c r="B1824" s="3" t="s">
        <v>185</v>
      </c>
      <c r="C1824" s="3">
        <v>1272688</v>
      </c>
      <c r="D1824" s="3">
        <v>1238276</v>
      </c>
      <c r="F1824" s="4">
        <v>0.53</v>
      </c>
      <c r="J1824" t="s">
        <v>283</v>
      </c>
    </row>
    <row r="1825" spans="1:10" ht="15" customHeight="1" x14ac:dyDescent="0.25">
      <c r="A1825" s="3" t="s">
        <v>892</v>
      </c>
      <c r="B1825" s="3" t="s">
        <v>185</v>
      </c>
      <c r="C1825" s="3">
        <v>1272688</v>
      </c>
      <c r="D1825" s="3">
        <v>1238276</v>
      </c>
      <c r="F1825" s="4">
        <v>0.53</v>
      </c>
      <c r="J1825" t="s">
        <v>283</v>
      </c>
    </row>
    <row r="1826" spans="1:10" ht="15" customHeight="1" x14ac:dyDescent="0.25">
      <c r="A1826" s="3" t="s">
        <v>892</v>
      </c>
      <c r="B1826" s="3" t="s">
        <v>185</v>
      </c>
      <c r="C1826" s="3">
        <v>1272688</v>
      </c>
      <c r="D1826" s="3">
        <v>1238276</v>
      </c>
      <c r="F1826" s="4">
        <v>0.46</v>
      </c>
      <c r="J1826" t="s">
        <v>283</v>
      </c>
    </row>
    <row r="1827" spans="1:10" ht="15" customHeight="1" x14ac:dyDescent="0.25">
      <c r="A1827" s="3" t="s">
        <v>892</v>
      </c>
      <c r="B1827" s="3" t="s">
        <v>186</v>
      </c>
      <c r="C1827" s="3">
        <v>1272688</v>
      </c>
      <c r="D1827" s="3">
        <v>1238276</v>
      </c>
      <c r="F1827" s="4">
        <v>0.46</v>
      </c>
      <c r="J1827" t="s">
        <v>283</v>
      </c>
    </row>
    <row r="1828" spans="1:10" ht="15" customHeight="1" x14ac:dyDescent="0.25">
      <c r="A1828" s="3" t="s">
        <v>892</v>
      </c>
      <c r="B1828" s="3" t="s">
        <v>450</v>
      </c>
      <c r="C1828" s="3">
        <v>1272688</v>
      </c>
      <c r="D1828" s="3">
        <v>1238276</v>
      </c>
      <c r="F1828" s="4">
        <v>0.45</v>
      </c>
      <c r="J1828" t="s">
        <v>283</v>
      </c>
    </row>
    <row r="1829" spans="1:10" ht="15" customHeight="1" x14ac:dyDescent="0.25">
      <c r="A1829" s="3" t="s">
        <v>892</v>
      </c>
      <c r="B1829" s="3" t="s">
        <v>450</v>
      </c>
      <c r="C1829" s="3">
        <v>1272688</v>
      </c>
      <c r="D1829" s="3">
        <v>1238276</v>
      </c>
      <c r="F1829" s="4">
        <v>0.55000000000000004</v>
      </c>
      <c r="J1829" t="s">
        <v>283</v>
      </c>
    </row>
    <row r="1830" spans="1:10" ht="15" customHeight="1" x14ac:dyDescent="0.25">
      <c r="A1830" s="3" t="s">
        <v>892</v>
      </c>
      <c r="B1830" s="3" t="s">
        <v>189</v>
      </c>
      <c r="C1830" s="3">
        <v>1272688</v>
      </c>
      <c r="D1830" s="3">
        <v>1238276</v>
      </c>
      <c r="F1830" s="4">
        <v>0.5</v>
      </c>
      <c r="J1830" t="s">
        <v>283</v>
      </c>
    </row>
    <row r="1831" spans="1:10" ht="15" customHeight="1" x14ac:dyDescent="0.25">
      <c r="A1831" s="3" t="s">
        <v>892</v>
      </c>
      <c r="B1831" s="3" t="s">
        <v>188</v>
      </c>
      <c r="C1831" s="3">
        <v>1272688</v>
      </c>
      <c r="D1831" s="3">
        <v>1238276</v>
      </c>
      <c r="F1831" s="4">
        <v>0.55000000000000004</v>
      </c>
      <c r="J1831" t="s">
        <v>283</v>
      </c>
    </row>
    <row r="1832" spans="1:10" ht="15" customHeight="1" x14ac:dyDescent="0.25">
      <c r="A1832" s="3" t="s">
        <v>892</v>
      </c>
      <c r="B1832" s="3" t="s">
        <v>893</v>
      </c>
      <c r="C1832" s="3">
        <v>1272688</v>
      </c>
      <c r="D1832" s="3">
        <v>1238276</v>
      </c>
      <c r="F1832" s="4">
        <v>0.51</v>
      </c>
      <c r="J1832" t="s">
        <v>283</v>
      </c>
    </row>
    <row r="1833" spans="1:10" ht="15" customHeight="1" x14ac:dyDescent="0.25">
      <c r="A1833" s="3" t="s">
        <v>892</v>
      </c>
      <c r="B1833" s="3" t="s">
        <v>893</v>
      </c>
      <c r="C1833" s="3">
        <v>1272688</v>
      </c>
      <c r="D1833" s="3">
        <v>1238276</v>
      </c>
      <c r="F1833" s="4">
        <v>0.51</v>
      </c>
      <c r="J1833" t="s">
        <v>283</v>
      </c>
    </row>
    <row r="1834" spans="1:10" ht="15" customHeight="1" x14ac:dyDescent="0.25">
      <c r="A1834" s="3" t="s">
        <v>894</v>
      </c>
      <c r="B1834" s="3" t="s">
        <v>456</v>
      </c>
      <c r="C1834" s="3">
        <v>1086125</v>
      </c>
      <c r="D1834" s="3">
        <v>1305000</v>
      </c>
      <c r="F1834" s="4">
        <v>0.94</v>
      </c>
      <c r="J1834" t="s">
        <v>283</v>
      </c>
    </row>
    <row r="1835" spans="1:10" ht="15" customHeight="1" x14ac:dyDescent="0.25">
      <c r="A1835" s="3" t="s">
        <v>894</v>
      </c>
      <c r="B1835" s="3" t="s">
        <v>456</v>
      </c>
      <c r="C1835" s="3">
        <v>1086000</v>
      </c>
      <c r="D1835" s="3">
        <v>1304550</v>
      </c>
      <c r="F1835" s="4">
        <v>0.54</v>
      </c>
      <c r="J1835" t="s">
        <v>283</v>
      </c>
    </row>
    <row r="1836" spans="1:10" ht="15" customHeight="1" x14ac:dyDescent="0.25">
      <c r="A1836" s="3" t="s">
        <v>894</v>
      </c>
      <c r="B1836" s="3" t="s">
        <v>456</v>
      </c>
      <c r="C1836" s="3">
        <v>1087125</v>
      </c>
      <c r="D1836" s="3">
        <v>1303750</v>
      </c>
      <c r="F1836" s="4">
        <v>0.47</v>
      </c>
      <c r="J1836" t="s">
        <v>283</v>
      </c>
    </row>
    <row r="1837" spans="1:10" ht="15" customHeight="1" x14ac:dyDescent="0.25">
      <c r="A1837" s="3" t="s">
        <v>894</v>
      </c>
      <c r="B1837" s="3" t="s">
        <v>456</v>
      </c>
      <c r="C1837" s="3">
        <v>1087125</v>
      </c>
      <c r="D1837" s="3">
        <v>1303750</v>
      </c>
      <c r="F1837" s="4">
        <v>0.54</v>
      </c>
      <c r="J1837" t="s">
        <v>283</v>
      </c>
    </row>
    <row r="1838" spans="1:10" ht="15" customHeight="1" x14ac:dyDescent="0.25">
      <c r="A1838" s="3" t="s">
        <v>894</v>
      </c>
      <c r="B1838" s="3" t="s">
        <v>456</v>
      </c>
      <c r="C1838" s="3">
        <v>1087625</v>
      </c>
      <c r="D1838" s="3">
        <v>1302500</v>
      </c>
      <c r="F1838" s="4">
        <v>0.47</v>
      </c>
      <c r="J1838" t="s">
        <v>283</v>
      </c>
    </row>
    <row r="1839" spans="1:10" ht="15" customHeight="1" x14ac:dyDescent="0.25">
      <c r="A1839" s="3" t="s">
        <v>894</v>
      </c>
      <c r="B1839" s="3" t="s">
        <v>456</v>
      </c>
      <c r="C1839" s="3">
        <v>1087625</v>
      </c>
      <c r="D1839" s="3">
        <v>1302500</v>
      </c>
      <c r="F1839" s="4">
        <v>0.76</v>
      </c>
      <c r="J1839" t="s">
        <v>283</v>
      </c>
    </row>
    <row r="1840" spans="1:10" ht="15" customHeight="1" x14ac:dyDescent="0.25">
      <c r="A1840" s="3" t="s">
        <v>894</v>
      </c>
      <c r="B1840" s="3" t="s">
        <v>456</v>
      </c>
      <c r="C1840" s="3">
        <v>1090625</v>
      </c>
      <c r="D1840" s="3">
        <v>1297875</v>
      </c>
      <c r="F1840" s="4">
        <v>0.76</v>
      </c>
      <c r="J1840" t="s">
        <v>283</v>
      </c>
    </row>
    <row r="1841" spans="1:10" ht="15" customHeight="1" x14ac:dyDescent="0.25">
      <c r="A1841" s="3" t="s">
        <v>894</v>
      </c>
      <c r="B1841" s="3" t="s">
        <v>456</v>
      </c>
      <c r="C1841" s="3">
        <v>1089870</v>
      </c>
      <c r="D1841" s="3">
        <v>1296500</v>
      </c>
      <c r="F1841" s="4">
        <v>0.54</v>
      </c>
      <c r="J1841" t="s">
        <v>283</v>
      </c>
    </row>
    <row r="1842" spans="1:10" ht="15" customHeight="1" x14ac:dyDescent="0.25">
      <c r="A1842" s="3" t="s">
        <v>894</v>
      </c>
      <c r="B1842" s="3" t="s">
        <v>456</v>
      </c>
      <c r="C1842" s="3">
        <v>1089870</v>
      </c>
      <c r="D1842" s="3">
        <v>1296500</v>
      </c>
      <c r="F1842" s="4">
        <v>1.0900000000000001</v>
      </c>
      <c r="J1842" t="s">
        <v>283</v>
      </c>
    </row>
    <row r="1843" spans="1:10" ht="15" customHeight="1" x14ac:dyDescent="0.25">
      <c r="A1843" s="3" t="s">
        <v>894</v>
      </c>
      <c r="B1843" s="3" t="s">
        <v>456</v>
      </c>
      <c r="C1843" s="3">
        <v>1089500</v>
      </c>
      <c r="D1843" s="3">
        <v>1295750</v>
      </c>
      <c r="F1843" s="4">
        <v>0.77</v>
      </c>
      <c r="J1843" t="s">
        <v>283</v>
      </c>
    </row>
    <row r="1844" spans="1:10" ht="15" customHeight="1" x14ac:dyDescent="0.25">
      <c r="A1844" s="3" t="s">
        <v>894</v>
      </c>
      <c r="B1844" s="3" t="s">
        <v>456</v>
      </c>
      <c r="C1844" s="3">
        <v>1089500</v>
      </c>
      <c r="D1844" s="3">
        <v>1295750</v>
      </c>
      <c r="F1844" s="4">
        <v>0.75</v>
      </c>
      <c r="J1844" t="s">
        <v>283</v>
      </c>
    </row>
    <row r="1845" spans="1:10" ht="15" customHeight="1" x14ac:dyDescent="0.25">
      <c r="A1845" s="3" t="s">
        <v>894</v>
      </c>
      <c r="B1845" s="3" t="s">
        <v>456</v>
      </c>
      <c r="C1845" s="3">
        <v>1070175</v>
      </c>
      <c r="D1845" s="3">
        <v>1274650</v>
      </c>
      <c r="F1845" s="4">
        <v>0.31</v>
      </c>
      <c r="J1845" t="s">
        <v>283</v>
      </c>
    </row>
    <row r="1846" spans="1:10" ht="15" customHeight="1" x14ac:dyDescent="0.25">
      <c r="A1846" s="3" t="s">
        <v>894</v>
      </c>
      <c r="B1846" s="3" t="s">
        <v>456</v>
      </c>
      <c r="C1846" s="3">
        <v>1070175</v>
      </c>
      <c r="D1846" s="3">
        <v>1274650</v>
      </c>
      <c r="F1846" s="4">
        <v>0.4</v>
      </c>
      <c r="J1846" t="s">
        <v>283</v>
      </c>
    </row>
    <row r="1847" spans="1:10" ht="15" customHeight="1" x14ac:dyDescent="0.25">
      <c r="A1847" s="3" t="s">
        <v>894</v>
      </c>
      <c r="B1847" s="3" t="s">
        <v>456</v>
      </c>
      <c r="C1847" s="3">
        <v>1070175</v>
      </c>
      <c r="D1847" s="3">
        <v>1274650</v>
      </c>
      <c r="F1847" s="4">
        <v>0.75</v>
      </c>
      <c r="J1847" t="s">
        <v>283</v>
      </c>
    </row>
    <row r="1848" spans="1:10" ht="15" customHeight="1" x14ac:dyDescent="0.25">
      <c r="A1848" s="3" t="s">
        <v>894</v>
      </c>
      <c r="B1848" s="3" t="s">
        <v>456</v>
      </c>
      <c r="C1848" s="3">
        <v>1070175</v>
      </c>
      <c r="D1848" s="3">
        <v>1274650</v>
      </c>
      <c r="F1848" s="4">
        <v>0.77</v>
      </c>
      <c r="J1848" t="s">
        <v>283</v>
      </c>
    </row>
    <row r="1849" spans="1:10" ht="15" customHeight="1" x14ac:dyDescent="0.25">
      <c r="A1849" s="3" t="s">
        <v>894</v>
      </c>
      <c r="B1849" s="3" t="s">
        <v>456</v>
      </c>
      <c r="C1849" s="3">
        <v>1070175</v>
      </c>
      <c r="D1849" s="3">
        <v>1274650</v>
      </c>
      <c r="F1849" s="4">
        <v>0.54</v>
      </c>
      <c r="J1849" t="s">
        <v>283</v>
      </c>
    </row>
    <row r="1850" spans="1:10" ht="15" customHeight="1" x14ac:dyDescent="0.25">
      <c r="A1850" s="3" t="s">
        <v>894</v>
      </c>
      <c r="B1850" s="3" t="s">
        <v>456</v>
      </c>
      <c r="C1850" s="3">
        <v>1070175</v>
      </c>
      <c r="D1850" s="3">
        <v>1274650</v>
      </c>
      <c r="F1850" s="4">
        <v>0.75</v>
      </c>
      <c r="J1850" t="s">
        <v>283</v>
      </c>
    </row>
    <row r="1851" spans="1:10" ht="15" customHeight="1" x14ac:dyDescent="0.25">
      <c r="A1851" s="3" t="s">
        <v>894</v>
      </c>
      <c r="B1851" s="3" t="s">
        <v>456</v>
      </c>
      <c r="C1851" s="3">
        <v>1070175</v>
      </c>
      <c r="D1851" s="3">
        <v>1274650</v>
      </c>
      <c r="F1851" s="4">
        <v>0.47</v>
      </c>
      <c r="J1851" t="s">
        <v>283</v>
      </c>
    </row>
    <row r="1852" spans="1:10" ht="15" customHeight="1" x14ac:dyDescent="0.25">
      <c r="A1852" s="3" t="s">
        <v>894</v>
      </c>
      <c r="B1852" s="3" t="s">
        <v>456</v>
      </c>
      <c r="C1852" s="3">
        <v>1070175</v>
      </c>
      <c r="D1852" s="3">
        <v>1274650</v>
      </c>
      <c r="F1852" s="4">
        <v>0.54</v>
      </c>
      <c r="J1852" t="s">
        <v>283</v>
      </c>
    </row>
    <row r="1853" spans="1:10" ht="15" customHeight="1" x14ac:dyDescent="0.25">
      <c r="A1853" s="3" t="s">
        <v>894</v>
      </c>
      <c r="B1853" s="3" t="s">
        <v>456</v>
      </c>
      <c r="C1853" s="3">
        <v>1078000</v>
      </c>
      <c r="D1853" s="3">
        <v>1265125</v>
      </c>
      <c r="F1853" s="4">
        <v>0.4</v>
      </c>
      <c r="J1853" t="s">
        <v>283</v>
      </c>
    </row>
    <row r="1854" spans="1:10" ht="15" customHeight="1" x14ac:dyDescent="0.25">
      <c r="A1854" s="3" t="s">
        <v>894</v>
      </c>
      <c r="B1854" s="3" t="s">
        <v>456</v>
      </c>
      <c r="C1854" s="3">
        <v>1078000</v>
      </c>
      <c r="D1854" s="3">
        <v>1265125</v>
      </c>
      <c r="F1854" s="4">
        <v>0.75</v>
      </c>
      <c r="J1854" t="s">
        <v>283</v>
      </c>
    </row>
    <row r="1855" spans="1:10" ht="15" customHeight="1" x14ac:dyDescent="0.25">
      <c r="A1855" s="3" t="s">
        <v>894</v>
      </c>
      <c r="B1855" s="3" t="s">
        <v>456</v>
      </c>
      <c r="C1855" s="3">
        <v>1078000</v>
      </c>
      <c r="D1855" s="3">
        <v>1265125</v>
      </c>
      <c r="F1855" s="4">
        <v>0.93</v>
      </c>
      <c r="J1855" t="s">
        <v>283</v>
      </c>
    </row>
    <row r="1856" spans="1:10" ht="15" customHeight="1" x14ac:dyDescent="0.25">
      <c r="A1856" s="3" t="s">
        <v>895</v>
      </c>
      <c r="B1856" s="3" t="s">
        <v>456</v>
      </c>
      <c r="C1856" s="3">
        <v>1085500</v>
      </c>
      <c r="D1856" s="3">
        <v>1282500</v>
      </c>
      <c r="F1856" s="4">
        <v>0.68</v>
      </c>
      <c r="J1856" t="s">
        <v>283</v>
      </c>
    </row>
    <row r="1857" spans="1:11" ht="15" customHeight="1" x14ac:dyDescent="0.25">
      <c r="A1857" s="3" t="s">
        <v>895</v>
      </c>
      <c r="B1857" s="3" t="s">
        <v>456</v>
      </c>
      <c r="C1857" s="3">
        <v>1085500</v>
      </c>
      <c r="D1857" s="3">
        <v>1282500</v>
      </c>
      <c r="F1857" s="4">
        <v>0.78</v>
      </c>
      <c r="J1857" t="s">
        <v>283</v>
      </c>
    </row>
    <row r="1858" spans="1:11" ht="15" customHeight="1" x14ac:dyDescent="0.25">
      <c r="A1858" s="3" t="s">
        <v>895</v>
      </c>
      <c r="B1858" s="3" t="s">
        <v>456</v>
      </c>
      <c r="C1858" s="3">
        <v>1076600</v>
      </c>
      <c r="D1858" s="3">
        <v>1275500</v>
      </c>
      <c r="F1858" s="4">
        <v>0.78</v>
      </c>
      <c r="J1858" t="s">
        <v>283</v>
      </c>
    </row>
    <row r="1859" spans="1:11" ht="15" customHeight="1" x14ac:dyDescent="0.25">
      <c r="A1859" s="3" t="s">
        <v>895</v>
      </c>
      <c r="B1859" s="3" t="s">
        <v>456</v>
      </c>
      <c r="C1859" s="3">
        <v>1082800</v>
      </c>
      <c r="D1859" s="3">
        <v>1270100</v>
      </c>
      <c r="F1859" s="4">
        <v>0.78</v>
      </c>
      <c r="J1859" t="s">
        <v>283</v>
      </c>
    </row>
    <row r="1860" spans="1:11" ht="15" customHeight="1" x14ac:dyDescent="0.25">
      <c r="A1860" s="3" t="s">
        <v>895</v>
      </c>
      <c r="C1860" s="3">
        <v>1085500</v>
      </c>
      <c r="D1860" s="3">
        <v>1282500</v>
      </c>
      <c r="F1860" s="4">
        <v>0.68</v>
      </c>
      <c r="J1860" t="s">
        <v>283</v>
      </c>
    </row>
    <row r="1861" spans="1:11" ht="15" customHeight="1" x14ac:dyDescent="0.25">
      <c r="A1861" s="3" t="s">
        <v>895</v>
      </c>
      <c r="C1861" s="3">
        <v>1082800</v>
      </c>
      <c r="D1861" s="3">
        <v>1270100</v>
      </c>
      <c r="F1861" s="4">
        <v>0.78</v>
      </c>
      <c r="J1861" t="s">
        <v>283</v>
      </c>
    </row>
    <row r="1862" spans="1:11" ht="15" customHeight="1" x14ac:dyDescent="0.25">
      <c r="A1862" s="3" t="s">
        <v>896</v>
      </c>
      <c r="B1862" s="3" t="s">
        <v>312</v>
      </c>
      <c r="C1862" s="3">
        <v>1179765</v>
      </c>
      <c r="D1862" s="3">
        <v>1398921</v>
      </c>
      <c r="F1862" s="4">
        <v>0.53</v>
      </c>
      <c r="J1862" t="s">
        <v>283</v>
      </c>
    </row>
    <row r="1863" spans="1:11" ht="15" customHeight="1" x14ac:dyDescent="0.25">
      <c r="A1863" s="3" t="s">
        <v>896</v>
      </c>
      <c r="B1863" s="3" t="s">
        <v>318</v>
      </c>
      <c r="C1863" s="3">
        <v>1179765</v>
      </c>
      <c r="D1863" s="3">
        <v>1398921</v>
      </c>
      <c r="F1863" s="4">
        <v>0.63</v>
      </c>
      <c r="J1863" t="s">
        <v>283</v>
      </c>
    </row>
    <row r="1864" spans="1:11" ht="15" customHeight="1" x14ac:dyDescent="0.25">
      <c r="A1864" s="3" t="s">
        <v>896</v>
      </c>
      <c r="B1864" s="3" t="s">
        <v>91</v>
      </c>
      <c r="C1864" s="3">
        <v>1179765</v>
      </c>
      <c r="D1864" s="3">
        <v>1398921</v>
      </c>
      <c r="F1864" s="4">
        <v>0.54</v>
      </c>
      <c r="J1864" t="s">
        <v>283</v>
      </c>
    </row>
    <row r="1865" spans="1:11" ht="15" customHeight="1" x14ac:dyDescent="0.25">
      <c r="A1865" s="3" t="s">
        <v>896</v>
      </c>
      <c r="B1865" s="3" t="s">
        <v>91</v>
      </c>
      <c r="C1865" s="3">
        <v>1179765</v>
      </c>
      <c r="D1865" s="3">
        <v>1398921</v>
      </c>
      <c r="F1865" s="4">
        <v>0.57999999999999996</v>
      </c>
      <c r="J1865" t="s">
        <v>283</v>
      </c>
    </row>
    <row r="1866" spans="1:11" ht="15" customHeight="1" x14ac:dyDescent="0.25">
      <c r="A1866" s="3" t="s">
        <v>896</v>
      </c>
      <c r="B1866" s="3" t="s">
        <v>91</v>
      </c>
      <c r="C1866" s="3">
        <v>1179765</v>
      </c>
      <c r="D1866" s="3">
        <v>1398921</v>
      </c>
      <c r="F1866" s="4">
        <v>0.6</v>
      </c>
      <c r="J1866" t="s">
        <v>283</v>
      </c>
    </row>
    <row r="1867" spans="1:11" ht="15" customHeight="1" x14ac:dyDescent="0.25">
      <c r="A1867" s="3" t="s">
        <v>896</v>
      </c>
      <c r="B1867" s="3" t="s">
        <v>91</v>
      </c>
      <c r="C1867" s="3">
        <v>1179765</v>
      </c>
      <c r="D1867" s="3">
        <v>1398921</v>
      </c>
      <c r="F1867" s="4">
        <v>0.69</v>
      </c>
      <c r="J1867" t="s">
        <v>283</v>
      </c>
    </row>
    <row r="1868" spans="1:11" ht="15" customHeight="1" x14ac:dyDescent="0.25">
      <c r="A1868" s="3" t="s">
        <v>896</v>
      </c>
      <c r="B1868" s="3" t="s">
        <v>91</v>
      </c>
      <c r="C1868" s="3">
        <v>1179765</v>
      </c>
      <c r="D1868" s="3">
        <v>1398921</v>
      </c>
      <c r="F1868" s="4">
        <v>0.7</v>
      </c>
      <c r="J1868" t="s">
        <v>283</v>
      </c>
    </row>
    <row r="1869" spans="1:11" ht="15" customHeight="1" x14ac:dyDescent="0.25">
      <c r="A1869" s="3" t="s">
        <v>896</v>
      </c>
      <c r="B1869" s="3" t="s">
        <v>404</v>
      </c>
      <c r="C1869" s="3">
        <v>1179765</v>
      </c>
      <c r="D1869" s="3">
        <v>1398921</v>
      </c>
      <c r="F1869" s="4">
        <v>0.72</v>
      </c>
      <c r="J1869" t="s">
        <v>283</v>
      </c>
    </row>
    <row r="1870" spans="1:11" ht="15" customHeight="1" x14ac:dyDescent="0.25">
      <c r="A1870" s="3" t="s">
        <v>896</v>
      </c>
      <c r="B1870" s="3" t="s">
        <v>393</v>
      </c>
      <c r="C1870" s="3">
        <v>1179765</v>
      </c>
      <c r="D1870" s="3">
        <v>1398921</v>
      </c>
      <c r="F1870" s="4">
        <v>0.73</v>
      </c>
      <c r="J1870" t="s">
        <v>283</v>
      </c>
    </row>
    <row r="1871" spans="1:11" ht="15" customHeight="1" x14ac:dyDescent="0.25">
      <c r="A1871" s="3" t="s">
        <v>897</v>
      </c>
      <c r="B1871" s="3" t="s">
        <v>898</v>
      </c>
      <c r="C1871" s="3">
        <v>1024638</v>
      </c>
      <c r="D1871" s="3">
        <v>1193077</v>
      </c>
      <c r="F1871" s="4">
        <v>0.63</v>
      </c>
      <c r="J1871" t="s">
        <v>250</v>
      </c>
    </row>
    <row r="1872" spans="1:11" ht="15" customHeight="1" x14ac:dyDescent="0.25">
      <c r="A1872" s="3" t="s">
        <v>899</v>
      </c>
      <c r="B1872" s="3" t="s">
        <v>90</v>
      </c>
      <c r="C1872" s="3">
        <v>1029000</v>
      </c>
      <c r="D1872" s="3">
        <v>1038900</v>
      </c>
      <c r="F1872" s="4">
        <v>0.54</v>
      </c>
      <c r="G1872" s="4">
        <v>0.06</v>
      </c>
      <c r="J1872" t="s">
        <v>337</v>
      </c>
      <c r="K1872" t="s">
        <v>338</v>
      </c>
    </row>
    <row r="1873" spans="1:11" ht="15" customHeight="1" x14ac:dyDescent="0.25">
      <c r="A1873" s="3" t="s">
        <v>900</v>
      </c>
      <c r="B1873" s="3" t="s">
        <v>90</v>
      </c>
      <c r="C1873" s="3">
        <v>1027750</v>
      </c>
      <c r="D1873" s="3">
        <v>1038750</v>
      </c>
      <c r="F1873" s="4">
        <v>0.8</v>
      </c>
      <c r="G1873" s="4">
        <v>0.08</v>
      </c>
      <c r="J1873" t="s">
        <v>337</v>
      </c>
      <c r="K1873" t="s">
        <v>338</v>
      </c>
    </row>
    <row r="1874" spans="1:11" ht="15" customHeight="1" x14ac:dyDescent="0.25">
      <c r="A1874" s="3" t="s">
        <v>901</v>
      </c>
      <c r="B1874" s="3" t="s">
        <v>90</v>
      </c>
      <c r="C1874" s="3">
        <v>1029850</v>
      </c>
      <c r="D1874" s="3">
        <v>1040950</v>
      </c>
      <c r="F1874" s="4">
        <v>0.41</v>
      </c>
      <c r="G1874" s="4">
        <v>0.08</v>
      </c>
      <c r="J1874" t="s">
        <v>337</v>
      </c>
      <c r="K1874" t="s">
        <v>338</v>
      </c>
    </row>
    <row r="1875" spans="1:11" ht="15" customHeight="1" x14ac:dyDescent="0.25">
      <c r="A1875" s="3" t="s">
        <v>902</v>
      </c>
      <c r="B1875" s="3" t="s">
        <v>90</v>
      </c>
      <c r="C1875" s="3">
        <v>1030500</v>
      </c>
      <c r="D1875" s="3">
        <v>1041700</v>
      </c>
      <c r="F1875" s="4">
        <v>0.49</v>
      </c>
      <c r="G1875" s="4">
        <v>0.04</v>
      </c>
      <c r="J1875" t="s">
        <v>337</v>
      </c>
      <c r="K1875" t="s">
        <v>338</v>
      </c>
    </row>
    <row r="1876" spans="1:11" ht="15" customHeight="1" x14ac:dyDescent="0.25">
      <c r="A1876" s="3" t="s">
        <v>903</v>
      </c>
      <c r="B1876" s="3" t="s">
        <v>90</v>
      </c>
      <c r="C1876" s="3">
        <v>1032600</v>
      </c>
      <c r="D1876" s="3">
        <v>1042600</v>
      </c>
      <c r="F1876" s="4">
        <v>0.67</v>
      </c>
      <c r="G1876" s="4">
        <v>0.06</v>
      </c>
      <c r="J1876" t="s">
        <v>337</v>
      </c>
      <c r="K1876" t="s">
        <v>338</v>
      </c>
    </row>
    <row r="1877" spans="1:11" ht="15" customHeight="1" x14ac:dyDescent="0.25">
      <c r="A1877" s="3" t="s">
        <v>904</v>
      </c>
      <c r="B1877" s="3" t="s">
        <v>90</v>
      </c>
      <c r="C1877" s="3">
        <v>1022450</v>
      </c>
      <c r="D1877" s="3">
        <v>1033500</v>
      </c>
      <c r="F1877" s="4">
        <v>0.77</v>
      </c>
      <c r="G1877" s="4">
        <v>0.08</v>
      </c>
      <c r="J1877" t="s">
        <v>337</v>
      </c>
      <c r="K1877" t="s">
        <v>338</v>
      </c>
    </row>
    <row r="1878" spans="1:11" ht="15" customHeight="1" x14ac:dyDescent="0.25">
      <c r="A1878" s="3" t="s">
        <v>905</v>
      </c>
      <c r="B1878" s="3" t="s">
        <v>90</v>
      </c>
      <c r="C1878" s="3">
        <v>1022850</v>
      </c>
      <c r="D1878" s="3">
        <v>1034400</v>
      </c>
      <c r="F1878" s="4">
        <v>0.57999999999999996</v>
      </c>
      <c r="G1878" s="4">
        <v>0.05</v>
      </c>
      <c r="J1878" t="s">
        <v>337</v>
      </c>
      <c r="K1878" t="s">
        <v>338</v>
      </c>
    </row>
    <row r="1879" spans="1:11" ht="15" customHeight="1" x14ac:dyDescent="0.25">
      <c r="A1879" s="3" t="s">
        <v>906</v>
      </c>
      <c r="B1879" s="3" t="s">
        <v>90</v>
      </c>
      <c r="C1879" s="3">
        <v>1023200</v>
      </c>
      <c r="D1879" s="3">
        <v>1034650</v>
      </c>
      <c r="F1879" s="4">
        <v>0.6</v>
      </c>
      <c r="G1879" s="4">
        <v>0.06</v>
      </c>
      <c r="J1879" t="s">
        <v>337</v>
      </c>
      <c r="K1879" t="s">
        <v>338</v>
      </c>
    </row>
    <row r="1880" spans="1:11" ht="15" customHeight="1" x14ac:dyDescent="0.25">
      <c r="A1880" s="3" t="s">
        <v>907</v>
      </c>
      <c r="B1880" s="3" t="s">
        <v>90</v>
      </c>
      <c r="C1880" s="3">
        <v>1023850</v>
      </c>
      <c r="D1880" s="3">
        <v>1035400</v>
      </c>
      <c r="F1880" s="4">
        <v>0.53</v>
      </c>
      <c r="G1880" s="4">
        <v>0.08</v>
      </c>
      <c r="J1880" t="s">
        <v>337</v>
      </c>
      <c r="K1880" t="s">
        <v>338</v>
      </c>
    </row>
    <row r="1881" spans="1:11" ht="15" customHeight="1" x14ac:dyDescent="0.25">
      <c r="A1881" s="3" t="s">
        <v>908</v>
      </c>
      <c r="B1881" s="3" t="s">
        <v>90</v>
      </c>
      <c r="C1881" s="3">
        <v>1023850</v>
      </c>
      <c r="D1881" s="3">
        <v>1034850</v>
      </c>
      <c r="F1881" s="4">
        <v>0.55000000000000004</v>
      </c>
      <c r="G1881" s="4">
        <v>7.0000000000000007E-2</v>
      </c>
      <c r="J1881" t="s">
        <v>337</v>
      </c>
      <c r="K1881" t="s">
        <v>338</v>
      </c>
    </row>
    <row r="1882" spans="1:11" ht="15" customHeight="1" x14ac:dyDescent="0.25">
      <c r="A1882" s="3" t="s">
        <v>909</v>
      </c>
      <c r="B1882" s="3" t="s">
        <v>354</v>
      </c>
      <c r="C1882" s="3">
        <v>996300</v>
      </c>
      <c r="D1882" s="3">
        <v>1268200</v>
      </c>
      <c r="F1882" s="4">
        <v>0.52</v>
      </c>
      <c r="J1882" t="s">
        <v>283</v>
      </c>
    </row>
    <row r="1883" spans="1:11" ht="15" customHeight="1" x14ac:dyDescent="0.25">
      <c r="A1883" s="3" t="s">
        <v>909</v>
      </c>
      <c r="B1883" s="3" t="s">
        <v>354</v>
      </c>
      <c r="C1883" s="3">
        <v>996300</v>
      </c>
      <c r="D1883" s="3">
        <v>1268200</v>
      </c>
      <c r="F1883" s="4">
        <v>0.51</v>
      </c>
      <c r="J1883" t="s">
        <v>283</v>
      </c>
    </row>
    <row r="1884" spans="1:11" ht="15" customHeight="1" x14ac:dyDescent="0.25">
      <c r="A1884" s="3" t="s">
        <v>909</v>
      </c>
      <c r="B1884" s="3" t="s">
        <v>354</v>
      </c>
      <c r="C1884" s="3">
        <v>996300</v>
      </c>
      <c r="D1884" s="3">
        <v>1268200</v>
      </c>
      <c r="F1884" s="4">
        <v>0.52</v>
      </c>
      <c r="J1884" t="s">
        <v>283</v>
      </c>
    </row>
    <row r="1885" spans="1:11" ht="15" customHeight="1" x14ac:dyDescent="0.25">
      <c r="A1885" s="3" t="s">
        <v>909</v>
      </c>
      <c r="B1885" s="3" t="s">
        <v>354</v>
      </c>
      <c r="C1885" s="3">
        <v>996300</v>
      </c>
      <c r="D1885" s="3">
        <v>1268200</v>
      </c>
      <c r="F1885" s="4">
        <v>0.59</v>
      </c>
      <c r="J1885" t="s">
        <v>283</v>
      </c>
    </row>
    <row r="1886" spans="1:11" ht="15" customHeight="1" x14ac:dyDescent="0.25">
      <c r="A1886" s="3" t="s">
        <v>910</v>
      </c>
      <c r="B1886" s="3" t="s">
        <v>352</v>
      </c>
      <c r="C1886" s="3">
        <v>983999</v>
      </c>
      <c r="D1886" s="3">
        <v>1181567</v>
      </c>
      <c r="F1886" s="4">
        <v>0.66</v>
      </c>
      <c r="J1886" t="s">
        <v>283</v>
      </c>
    </row>
    <row r="1887" spans="1:11" ht="15" customHeight="1" x14ac:dyDescent="0.25">
      <c r="A1887" s="3" t="s">
        <v>910</v>
      </c>
      <c r="B1887" s="3" t="s">
        <v>352</v>
      </c>
      <c r="C1887" s="3">
        <v>983999</v>
      </c>
      <c r="D1887" s="3">
        <v>1181567</v>
      </c>
      <c r="F1887" s="4">
        <v>0.79</v>
      </c>
      <c r="J1887" t="s">
        <v>283</v>
      </c>
    </row>
    <row r="1888" spans="1:11" ht="15" customHeight="1" x14ac:dyDescent="0.25">
      <c r="A1888" s="3" t="s">
        <v>910</v>
      </c>
      <c r="B1888" s="3" t="s">
        <v>352</v>
      </c>
      <c r="C1888" s="3">
        <v>983999</v>
      </c>
      <c r="D1888" s="3">
        <v>1181567</v>
      </c>
      <c r="F1888" s="4">
        <v>0.37</v>
      </c>
      <c r="J1888" t="s">
        <v>283</v>
      </c>
    </row>
    <row r="1889" spans="1:10" ht="15" customHeight="1" x14ac:dyDescent="0.25">
      <c r="A1889" s="3" t="s">
        <v>910</v>
      </c>
      <c r="B1889" s="3" t="s">
        <v>352</v>
      </c>
      <c r="C1889" s="3">
        <v>983999</v>
      </c>
      <c r="D1889" s="3">
        <v>1181567</v>
      </c>
      <c r="F1889" s="4">
        <v>0.42</v>
      </c>
      <c r="J1889" t="s">
        <v>283</v>
      </c>
    </row>
    <row r="1890" spans="1:10" ht="15" customHeight="1" x14ac:dyDescent="0.25">
      <c r="A1890" s="3" t="s">
        <v>910</v>
      </c>
      <c r="B1890" s="3" t="s">
        <v>352</v>
      </c>
      <c r="C1890" s="3">
        <v>983999</v>
      </c>
      <c r="D1890" s="3">
        <v>1181567</v>
      </c>
      <c r="F1890" s="4">
        <v>0.47</v>
      </c>
      <c r="J1890" t="s">
        <v>283</v>
      </c>
    </row>
    <row r="1891" spans="1:10" ht="15" customHeight="1" x14ac:dyDescent="0.25">
      <c r="A1891" s="3" t="s">
        <v>910</v>
      </c>
      <c r="B1891" s="3" t="s">
        <v>352</v>
      </c>
      <c r="C1891" s="3">
        <v>983999</v>
      </c>
      <c r="D1891" s="3">
        <v>1181567</v>
      </c>
      <c r="F1891" s="4">
        <v>0.57999999999999996</v>
      </c>
      <c r="J1891" t="s">
        <v>283</v>
      </c>
    </row>
    <row r="1892" spans="1:10" ht="15" customHeight="1" x14ac:dyDescent="0.25">
      <c r="A1892" s="3" t="s">
        <v>910</v>
      </c>
      <c r="B1892" s="3" t="s">
        <v>352</v>
      </c>
      <c r="C1892" s="3">
        <v>983999</v>
      </c>
      <c r="D1892" s="3">
        <v>1181567</v>
      </c>
      <c r="F1892" s="4">
        <v>0.67</v>
      </c>
      <c r="J1892" t="s">
        <v>283</v>
      </c>
    </row>
    <row r="1893" spans="1:10" ht="15" customHeight="1" x14ac:dyDescent="0.25">
      <c r="A1893" s="3" t="s">
        <v>910</v>
      </c>
      <c r="B1893" s="3" t="s">
        <v>352</v>
      </c>
      <c r="C1893" s="3">
        <v>983999</v>
      </c>
      <c r="D1893" s="3">
        <v>1181567</v>
      </c>
      <c r="F1893" s="4">
        <v>0.45</v>
      </c>
      <c r="J1893" t="s">
        <v>283</v>
      </c>
    </row>
    <row r="1894" spans="1:10" ht="15" customHeight="1" x14ac:dyDescent="0.25">
      <c r="A1894" s="3" t="s">
        <v>910</v>
      </c>
      <c r="B1894" s="3" t="s">
        <v>352</v>
      </c>
      <c r="C1894" s="3">
        <v>983999</v>
      </c>
      <c r="D1894" s="3">
        <v>1181567</v>
      </c>
      <c r="F1894" s="4">
        <v>0.45</v>
      </c>
      <c r="J1894" t="s">
        <v>283</v>
      </c>
    </row>
    <row r="1895" spans="1:10" ht="15" customHeight="1" x14ac:dyDescent="0.25">
      <c r="A1895" s="3" t="s">
        <v>910</v>
      </c>
      <c r="B1895" s="3" t="s">
        <v>352</v>
      </c>
      <c r="C1895" s="3">
        <v>983999</v>
      </c>
      <c r="D1895" s="3">
        <v>1181567</v>
      </c>
      <c r="F1895" s="4">
        <v>0.46</v>
      </c>
      <c r="J1895" t="s">
        <v>283</v>
      </c>
    </row>
    <row r="1896" spans="1:10" ht="15" customHeight="1" x14ac:dyDescent="0.25">
      <c r="A1896" s="3" t="s">
        <v>910</v>
      </c>
      <c r="B1896" s="3" t="s">
        <v>352</v>
      </c>
      <c r="C1896" s="3">
        <v>983999</v>
      </c>
      <c r="D1896" s="3">
        <v>1181567</v>
      </c>
      <c r="F1896" s="4">
        <v>0.69</v>
      </c>
      <c r="J1896" t="s">
        <v>283</v>
      </c>
    </row>
    <row r="1897" spans="1:10" ht="15" customHeight="1" x14ac:dyDescent="0.25">
      <c r="A1897" s="3" t="s">
        <v>910</v>
      </c>
      <c r="B1897" s="3" t="s">
        <v>352</v>
      </c>
      <c r="C1897" s="3">
        <v>983999</v>
      </c>
      <c r="D1897" s="3">
        <v>1181567</v>
      </c>
      <c r="F1897" s="4">
        <v>0.4</v>
      </c>
      <c r="J1897" t="s">
        <v>283</v>
      </c>
    </row>
    <row r="1898" spans="1:10" ht="15" customHeight="1" x14ac:dyDescent="0.25">
      <c r="A1898" s="3" t="s">
        <v>910</v>
      </c>
      <c r="B1898" s="3" t="s">
        <v>352</v>
      </c>
      <c r="C1898" s="3">
        <v>983999</v>
      </c>
      <c r="D1898" s="3">
        <v>1181567</v>
      </c>
      <c r="F1898" s="4">
        <v>0.46</v>
      </c>
      <c r="J1898" t="s">
        <v>283</v>
      </c>
    </row>
    <row r="1899" spans="1:10" ht="15" customHeight="1" x14ac:dyDescent="0.25">
      <c r="A1899" s="3" t="s">
        <v>910</v>
      </c>
      <c r="B1899" s="3" t="s">
        <v>353</v>
      </c>
      <c r="C1899" s="3">
        <v>983999</v>
      </c>
      <c r="D1899" s="3">
        <v>1181567</v>
      </c>
      <c r="F1899" s="4">
        <v>0.41</v>
      </c>
      <c r="J1899" t="s">
        <v>283</v>
      </c>
    </row>
    <row r="1900" spans="1:10" ht="15" customHeight="1" x14ac:dyDescent="0.25">
      <c r="A1900" s="3" t="s">
        <v>910</v>
      </c>
      <c r="B1900" s="3" t="s">
        <v>353</v>
      </c>
      <c r="C1900" s="3">
        <v>983999</v>
      </c>
      <c r="D1900" s="3">
        <v>1181567</v>
      </c>
      <c r="F1900" s="4">
        <v>0.67</v>
      </c>
      <c r="J1900" t="s">
        <v>283</v>
      </c>
    </row>
    <row r="1901" spans="1:10" ht="15" customHeight="1" x14ac:dyDescent="0.25">
      <c r="A1901" s="3" t="s">
        <v>910</v>
      </c>
      <c r="B1901" s="3" t="s">
        <v>911</v>
      </c>
      <c r="C1901" s="3">
        <v>983999</v>
      </c>
      <c r="D1901" s="3">
        <v>1181567</v>
      </c>
      <c r="F1901" s="4">
        <v>0.37</v>
      </c>
      <c r="J1901" t="s">
        <v>283</v>
      </c>
    </row>
    <row r="1902" spans="1:10" ht="15" customHeight="1" x14ac:dyDescent="0.25">
      <c r="A1902" s="3" t="s">
        <v>910</v>
      </c>
      <c r="B1902" s="3" t="s">
        <v>911</v>
      </c>
      <c r="C1902" s="3">
        <v>983999</v>
      </c>
      <c r="D1902" s="3">
        <v>1181567</v>
      </c>
      <c r="F1902" s="4">
        <v>0.32</v>
      </c>
      <c r="J1902" t="s">
        <v>283</v>
      </c>
    </row>
    <row r="1903" spans="1:10" ht="15" customHeight="1" x14ac:dyDescent="0.25">
      <c r="A1903" s="3" t="s">
        <v>910</v>
      </c>
      <c r="B1903" s="3" t="s">
        <v>911</v>
      </c>
      <c r="C1903" s="3">
        <v>983999</v>
      </c>
      <c r="D1903" s="3">
        <v>1181567</v>
      </c>
      <c r="F1903" s="4">
        <v>0.34</v>
      </c>
      <c r="J1903" t="s">
        <v>283</v>
      </c>
    </row>
    <row r="1904" spans="1:10" ht="15" customHeight="1" x14ac:dyDescent="0.25">
      <c r="A1904" s="3" t="s">
        <v>910</v>
      </c>
      <c r="B1904" s="3" t="s">
        <v>911</v>
      </c>
      <c r="C1904" s="3">
        <v>983999</v>
      </c>
      <c r="D1904" s="3">
        <v>1181567</v>
      </c>
      <c r="F1904" s="4">
        <v>0.36</v>
      </c>
      <c r="J1904" t="s">
        <v>283</v>
      </c>
    </row>
    <row r="1905" spans="1:10" ht="15" customHeight="1" x14ac:dyDescent="0.25">
      <c r="A1905" s="3" t="s">
        <v>910</v>
      </c>
      <c r="B1905" s="3" t="s">
        <v>911</v>
      </c>
      <c r="C1905" s="3">
        <v>983999</v>
      </c>
      <c r="D1905" s="3">
        <v>1181567</v>
      </c>
      <c r="F1905" s="4">
        <v>0.32</v>
      </c>
      <c r="J1905" t="s">
        <v>283</v>
      </c>
    </row>
    <row r="1906" spans="1:10" ht="15" customHeight="1" x14ac:dyDescent="0.25">
      <c r="A1906" s="3" t="s">
        <v>910</v>
      </c>
      <c r="B1906" s="3" t="s">
        <v>911</v>
      </c>
      <c r="C1906" s="3">
        <v>983999</v>
      </c>
      <c r="D1906" s="3">
        <v>1181567</v>
      </c>
      <c r="F1906" s="4">
        <v>0.36</v>
      </c>
      <c r="J1906" t="s">
        <v>283</v>
      </c>
    </row>
    <row r="1907" spans="1:10" ht="15" customHeight="1" x14ac:dyDescent="0.25">
      <c r="A1907" s="3" t="s">
        <v>910</v>
      </c>
      <c r="B1907" s="3" t="s">
        <v>911</v>
      </c>
      <c r="C1907" s="3">
        <v>983999</v>
      </c>
      <c r="D1907" s="3">
        <v>1181567</v>
      </c>
      <c r="F1907" s="4">
        <v>0.38</v>
      </c>
      <c r="J1907" t="s">
        <v>283</v>
      </c>
    </row>
    <row r="1908" spans="1:10" ht="15" customHeight="1" x14ac:dyDescent="0.25">
      <c r="A1908" s="3" t="s">
        <v>910</v>
      </c>
      <c r="B1908" s="3" t="s">
        <v>911</v>
      </c>
      <c r="C1908" s="3">
        <v>983999</v>
      </c>
      <c r="D1908" s="3">
        <v>1181567</v>
      </c>
      <c r="F1908" s="4">
        <v>0.41</v>
      </c>
      <c r="J1908" t="s">
        <v>283</v>
      </c>
    </row>
    <row r="1909" spans="1:10" ht="15" customHeight="1" x14ac:dyDescent="0.25">
      <c r="A1909" s="3" t="s">
        <v>910</v>
      </c>
      <c r="B1909" s="3" t="s">
        <v>911</v>
      </c>
      <c r="C1909" s="3">
        <v>983999</v>
      </c>
      <c r="D1909" s="3">
        <v>1181567</v>
      </c>
      <c r="F1909" s="4">
        <v>0.41</v>
      </c>
      <c r="J1909" t="s">
        <v>283</v>
      </c>
    </row>
    <row r="1910" spans="1:10" ht="15" customHeight="1" x14ac:dyDescent="0.25">
      <c r="A1910" s="3" t="s">
        <v>910</v>
      </c>
      <c r="B1910" s="3" t="s">
        <v>911</v>
      </c>
      <c r="C1910" s="3">
        <v>983999</v>
      </c>
      <c r="D1910" s="3">
        <v>1181567</v>
      </c>
      <c r="F1910" s="4">
        <v>0.4</v>
      </c>
      <c r="J1910" t="s">
        <v>283</v>
      </c>
    </row>
    <row r="1911" spans="1:10" ht="15" customHeight="1" x14ac:dyDescent="0.25">
      <c r="A1911" s="3" t="s">
        <v>910</v>
      </c>
      <c r="B1911" s="3" t="s">
        <v>911</v>
      </c>
      <c r="C1911" s="3">
        <v>983999</v>
      </c>
      <c r="D1911" s="3">
        <v>1181567</v>
      </c>
      <c r="F1911" s="4">
        <v>0.45</v>
      </c>
      <c r="J1911" t="s">
        <v>283</v>
      </c>
    </row>
    <row r="1912" spans="1:10" ht="15" customHeight="1" x14ac:dyDescent="0.25">
      <c r="A1912" s="3" t="s">
        <v>910</v>
      </c>
      <c r="B1912" s="3" t="s">
        <v>911</v>
      </c>
      <c r="C1912" s="3">
        <v>983999</v>
      </c>
      <c r="D1912" s="3">
        <v>1181567</v>
      </c>
      <c r="F1912" s="4">
        <v>0.44</v>
      </c>
      <c r="J1912" t="s">
        <v>283</v>
      </c>
    </row>
    <row r="1913" spans="1:10" ht="15" customHeight="1" x14ac:dyDescent="0.25">
      <c r="A1913" s="3" t="s">
        <v>910</v>
      </c>
      <c r="B1913" s="3" t="s">
        <v>911</v>
      </c>
      <c r="C1913" s="3">
        <v>983999</v>
      </c>
      <c r="D1913" s="3">
        <v>1181567</v>
      </c>
      <c r="F1913" s="4">
        <v>0.45</v>
      </c>
      <c r="J1913" t="s">
        <v>283</v>
      </c>
    </row>
    <row r="1914" spans="1:10" ht="15" customHeight="1" x14ac:dyDescent="0.25">
      <c r="A1914" s="3" t="s">
        <v>910</v>
      </c>
      <c r="B1914" s="3" t="s">
        <v>912</v>
      </c>
      <c r="C1914" s="3">
        <v>983999</v>
      </c>
      <c r="D1914" s="3">
        <v>1181567</v>
      </c>
      <c r="F1914" s="4">
        <v>0.48</v>
      </c>
      <c r="J1914" t="s">
        <v>283</v>
      </c>
    </row>
    <row r="1915" spans="1:10" ht="15" customHeight="1" x14ac:dyDescent="0.25">
      <c r="A1915" s="3" t="s">
        <v>910</v>
      </c>
      <c r="B1915" s="3" t="s">
        <v>912</v>
      </c>
      <c r="C1915" s="3">
        <v>983999</v>
      </c>
      <c r="D1915" s="3">
        <v>1181567</v>
      </c>
      <c r="F1915" s="4">
        <v>0.49</v>
      </c>
      <c r="J1915" t="s">
        <v>283</v>
      </c>
    </row>
    <row r="1916" spans="1:10" ht="15" customHeight="1" x14ac:dyDescent="0.25">
      <c r="A1916" s="3" t="s">
        <v>910</v>
      </c>
      <c r="B1916" s="3" t="s">
        <v>912</v>
      </c>
      <c r="C1916" s="3">
        <v>983999</v>
      </c>
      <c r="D1916" s="3">
        <v>1181567</v>
      </c>
      <c r="F1916" s="4">
        <v>0.46</v>
      </c>
      <c r="J1916" t="s">
        <v>283</v>
      </c>
    </row>
    <row r="1917" spans="1:10" ht="15" customHeight="1" x14ac:dyDescent="0.25">
      <c r="A1917" s="3" t="s">
        <v>910</v>
      </c>
      <c r="B1917" s="3" t="s">
        <v>911</v>
      </c>
      <c r="C1917" s="3">
        <v>983999</v>
      </c>
      <c r="D1917" s="3">
        <v>1181567</v>
      </c>
      <c r="F1917" s="4">
        <v>0.44</v>
      </c>
      <c r="J1917" t="s">
        <v>283</v>
      </c>
    </row>
    <row r="1918" spans="1:10" ht="15" customHeight="1" x14ac:dyDescent="0.25">
      <c r="A1918" s="3" t="s">
        <v>910</v>
      </c>
      <c r="B1918" s="3" t="s">
        <v>911</v>
      </c>
      <c r="C1918" s="3">
        <v>983999</v>
      </c>
      <c r="D1918" s="3">
        <v>1181567</v>
      </c>
      <c r="F1918" s="4">
        <v>0.51</v>
      </c>
      <c r="J1918" t="s">
        <v>283</v>
      </c>
    </row>
    <row r="1919" spans="1:10" ht="15" customHeight="1" x14ac:dyDescent="0.25">
      <c r="A1919" s="3" t="s">
        <v>910</v>
      </c>
      <c r="B1919" s="3" t="s">
        <v>911</v>
      </c>
      <c r="C1919" s="3">
        <v>983999</v>
      </c>
      <c r="D1919" s="3">
        <v>1181567</v>
      </c>
      <c r="F1919" s="4">
        <v>0.53</v>
      </c>
      <c r="J1919" t="s">
        <v>283</v>
      </c>
    </row>
    <row r="1920" spans="1:10" ht="15" customHeight="1" x14ac:dyDescent="0.25">
      <c r="A1920" s="3" t="s">
        <v>910</v>
      </c>
      <c r="B1920" s="3" t="s">
        <v>911</v>
      </c>
      <c r="C1920" s="3">
        <v>983999</v>
      </c>
      <c r="D1920" s="3">
        <v>1181567</v>
      </c>
      <c r="F1920" s="4">
        <v>0.55000000000000004</v>
      </c>
      <c r="J1920" t="s">
        <v>283</v>
      </c>
    </row>
    <row r="1921" spans="1:10" ht="15" customHeight="1" x14ac:dyDescent="0.25">
      <c r="A1921" s="3" t="s">
        <v>910</v>
      </c>
      <c r="B1921" s="3" t="s">
        <v>911</v>
      </c>
      <c r="C1921" s="3">
        <v>983999</v>
      </c>
      <c r="D1921" s="3">
        <v>1181567</v>
      </c>
      <c r="F1921" s="4">
        <v>0.46</v>
      </c>
      <c r="J1921" t="s">
        <v>283</v>
      </c>
    </row>
    <row r="1922" spans="1:10" ht="15" customHeight="1" x14ac:dyDescent="0.25">
      <c r="A1922" s="3" t="s">
        <v>910</v>
      </c>
      <c r="B1922" s="3" t="s">
        <v>810</v>
      </c>
      <c r="C1922" s="3">
        <v>983999</v>
      </c>
      <c r="D1922" s="3">
        <v>1181567</v>
      </c>
      <c r="F1922" s="4">
        <v>1.03</v>
      </c>
      <c r="J1922" t="s">
        <v>283</v>
      </c>
    </row>
    <row r="1923" spans="1:10" ht="15" customHeight="1" x14ac:dyDescent="0.25">
      <c r="A1923" s="3" t="s">
        <v>910</v>
      </c>
      <c r="B1923" s="3" t="s">
        <v>810</v>
      </c>
      <c r="C1923" s="3">
        <v>983999</v>
      </c>
      <c r="D1923" s="3">
        <v>1181567</v>
      </c>
      <c r="F1923" s="4">
        <v>0.66</v>
      </c>
      <c r="J1923" t="s">
        <v>283</v>
      </c>
    </row>
    <row r="1924" spans="1:10" ht="15" customHeight="1" x14ac:dyDescent="0.25">
      <c r="A1924" s="3" t="s">
        <v>910</v>
      </c>
      <c r="B1924" s="3" t="s">
        <v>810</v>
      </c>
      <c r="C1924" s="3">
        <v>983999</v>
      </c>
      <c r="D1924" s="3">
        <v>1181567</v>
      </c>
      <c r="F1924" s="4">
        <v>0.6</v>
      </c>
      <c r="J1924" t="s">
        <v>283</v>
      </c>
    </row>
    <row r="1925" spans="1:10" ht="15" customHeight="1" x14ac:dyDescent="0.25">
      <c r="A1925" s="3" t="s">
        <v>910</v>
      </c>
      <c r="B1925" s="3" t="s">
        <v>810</v>
      </c>
      <c r="C1925" s="3">
        <v>983999</v>
      </c>
      <c r="D1925" s="3">
        <v>1181567</v>
      </c>
      <c r="F1925" s="4">
        <v>0.6</v>
      </c>
      <c r="J1925" t="s">
        <v>283</v>
      </c>
    </row>
    <row r="1926" spans="1:10" ht="15" customHeight="1" x14ac:dyDescent="0.25">
      <c r="A1926" s="3" t="s">
        <v>910</v>
      </c>
      <c r="B1926" s="3" t="s">
        <v>810</v>
      </c>
      <c r="C1926" s="3">
        <v>983999</v>
      </c>
      <c r="D1926" s="3">
        <v>1181567</v>
      </c>
      <c r="F1926" s="4">
        <v>0.56000000000000005</v>
      </c>
      <c r="J1926" t="s">
        <v>283</v>
      </c>
    </row>
    <row r="1927" spans="1:10" ht="15" customHeight="1" x14ac:dyDescent="0.25">
      <c r="A1927" s="3" t="s">
        <v>910</v>
      </c>
      <c r="B1927" s="3" t="s">
        <v>913</v>
      </c>
      <c r="C1927" s="3">
        <v>983999</v>
      </c>
      <c r="D1927" s="3">
        <v>1181567</v>
      </c>
      <c r="F1927" s="4">
        <v>0.47</v>
      </c>
      <c r="J1927" t="s">
        <v>283</v>
      </c>
    </row>
    <row r="1928" spans="1:10" ht="15" customHeight="1" x14ac:dyDescent="0.25">
      <c r="A1928" s="3" t="s">
        <v>910</v>
      </c>
      <c r="B1928" s="3" t="s">
        <v>913</v>
      </c>
      <c r="C1928" s="3">
        <v>983999</v>
      </c>
      <c r="D1928" s="3">
        <v>1181567</v>
      </c>
      <c r="F1928" s="4">
        <v>0.8</v>
      </c>
      <c r="J1928" t="s">
        <v>283</v>
      </c>
    </row>
    <row r="1929" spans="1:10" ht="15" customHeight="1" x14ac:dyDescent="0.25">
      <c r="A1929" s="3" t="s">
        <v>910</v>
      </c>
      <c r="B1929" s="3" t="s">
        <v>913</v>
      </c>
      <c r="C1929" s="3">
        <v>983999</v>
      </c>
      <c r="D1929" s="3">
        <v>1181567</v>
      </c>
      <c r="F1929" s="4">
        <v>0.47</v>
      </c>
      <c r="J1929" t="s">
        <v>283</v>
      </c>
    </row>
    <row r="1930" spans="1:10" ht="15" customHeight="1" x14ac:dyDescent="0.25">
      <c r="A1930" s="3" t="s">
        <v>914</v>
      </c>
      <c r="B1930" s="3" t="s">
        <v>325</v>
      </c>
      <c r="C1930" s="3">
        <v>1269626</v>
      </c>
      <c r="D1930" s="3">
        <v>1156792</v>
      </c>
      <c r="F1930" s="4">
        <v>0.28999999999999998</v>
      </c>
      <c r="J1930" t="s">
        <v>283</v>
      </c>
    </row>
    <row r="1931" spans="1:10" ht="15" customHeight="1" x14ac:dyDescent="0.25">
      <c r="A1931" s="3" t="s">
        <v>914</v>
      </c>
      <c r="B1931" s="3" t="s">
        <v>189</v>
      </c>
      <c r="C1931" s="3">
        <v>1269626</v>
      </c>
      <c r="D1931" s="3">
        <v>1156792</v>
      </c>
      <c r="F1931" s="4">
        <v>0.31</v>
      </c>
      <c r="J1931" t="s">
        <v>283</v>
      </c>
    </row>
    <row r="1932" spans="1:10" ht="15" customHeight="1" x14ac:dyDescent="0.25">
      <c r="A1932" s="3" t="s">
        <v>915</v>
      </c>
      <c r="B1932" s="3" t="s">
        <v>325</v>
      </c>
      <c r="C1932" s="3">
        <v>1195625</v>
      </c>
      <c r="D1932" s="3">
        <v>1016106</v>
      </c>
      <c r="F1932" s="4">
        <v>0.32</v>
      </c>
      <c r="J1932" t="s">
        <v>283</v>
      </c>
    </row>
    <row r="1933" spans="1:10" ht="15" customHeight="1" x14ac:dyDescent="0.25">
      <c r="A1933" s="3" t="s">
        <v>915</v>
      </c>
      <c r="B1933" s="3" t="s">
        <v>325</v>
      </c>
      <c r="C1933" s="3">
        <v>1195625</v>
      </c>
      <c r="D1933" s="3">
        <v>1016106</v>
      </c>
      <c r="F1933" s="4">
        <v>0.32</v>
      </c>
      <c r="J1933" t="s">
        <v>283</v>
      </c>
    </row>
    <row r="1934" spans="1:10" ht="15" customHeight="1" x14ac:dyDescent="0.25">
      <c r="A1934" s="3" t="s">
        <v>915</v>
      </c>
      <c r="B1934" s="3" t="s">
        <v>325</v>
      </c>
      <c r="C1934" s="3">
        <v>1195625</v>
      </c>
      <c r="D1934" s="3">
        <v>1016106</v>
      </c>
      <c r="F1934" s="4">
        <v>0.32</v>
      </c>
      <c r="J1934" t="s">
        <v>283</v>
      </c>
    </row>
    <row r="1935" spans="1:10" ht="15" customHeight="1" x14ac:dyDescent="0.25">
      <c r="A1935" s="3" t="s">
        <v>915</v>
      </c>
      <c r="B1935" s="3" t="s">
        <v>185</v>
      </c>
      <c r="C1935" s="3">
        <v>1195625</v>
      </c>
      <c r="D1935" s="3">
        <v>1016106</v>
      </c>
      <c r="F1935" s="4">
        <v>0.32</v>
      </c>
      <c r="J1935" t="s">
        <v>283</v>
      </c>
    </row>
    <row r="1936" spans="1:10" ht="15" customHeight="1" x14ac:dyDescent="0.25">
      <c r="A1936" s="3" t="s">
        <v>915</v>
      </c>
      <c r="B1936" s="3" t="s">
        <v>185</v>
      </c>
      <c r="C1936" s="3">
        <v>1195625</v>
      </c>
      <c r="D1936" s="3">
        <v>1016106</v>
      </c>
      <c r="F1936" s="4">
        <v>0.6</v>
      </c>
      <c r="J1936" t="s">
        <v>283</v>
      </c>
    </row>
    <row r="1937" spans="1:10" ht="15" customHeight="1" x14ac:dyDescent="0.25">
      <c r="A1937" s="3" t="s">
        <v>915</v>
      </c>
      <c r="B1937" s="3" t="s">
        <v>185</v>
      </c>
      <c r="C1937" s="3">
        <v>1195625</v>
      </c>
      <c r="D1937" s="3">
        <v>1016106</v>
      </c>
      <c r="F1937" s="4">
        <v>0.6</v>
      </c>
      <c r="J1937" t="s">
        <v>283</v>
      </c>
    </row>
    <row r="1938" spans="1:10" ht="15" customHeight="1" x14ac:dyDescent="0.25">
      <c r="A1938" s="3" t="s">
        <v>915</v>
      </c>
      <c r="B1938" s="3" t="s">
        <v>185</v>
      </c>
      <c r="C1938" s="3">
        <v>1195625</v>
      </c>
      <c r="D1938" s="3">
        <v>1016106</v>
      </c>
      <c r="F1938" s="4">
        <v>0.66</v>
      </c>
      <c r="J1938" t="s">
        <v>283</v>
      </c>
    </row>
    <row r="1939" spans="1:10" ht="15" customHeight="1" x14ac:dyDescent="0.25">
      <c r="A1939" s="3" t="s">
        <v>915</v>
      </c>
      <c r="B1939" s="3" t="s">
        <v>185</v>
      </c>
      <c r="C1939" s="3">
        <v>1195625</v>
      </c>
      <c r="D1939" s="3">
        <v>1016106</v>
      </c>
      <c r="F1939" s="4">
        <v>0.67</v>
      </c>
      <c r="J1939" t="s">
        <v>283</v>
      </c>
    </row>
    <row r="1940" spans="1:10" ht="15" customHeight="1" x14ac:dyDescent="0.25">
      <c r="A1940" s="3" t="s">
        <v>915</v>
      </c>
      <c r="B1940" s="3" t="s">
        <v>185</v>
      </c>
      <c r="C1940" s="3">
        <v>1195625</v>
      </c>
      <c r="D1940" s="3">
        <v>1016106</v>
      </c>
      <c r="F1940" s="4">
        <v>0.66</v>
      </c>
      <c r="J1940" t="s">
        <v>283</v>
      </c>
    </row>
    <row r="1941" spans="1:10" ht="15" customHeight="1" x14ac:dyDescent="0.25">
      <c r="A1941" s="3" t="s">
        <v>915</v>
      </c>
      <c r="B1941" s="3" t="s">
        <v>185</v>
      </c>
      <c r="C1941" s="3">
        <v>1195625</v>
      </c>
      <c r="D1941" s="3">
        <v>1016106</v>
      </c>
      <c r="F1941" s="4">
        <v>0.67</v>
      </c>
      <c r="J1941" t="s">
        <v>283</v>
      </c>
    </row>
    <row r="1942" spans="1:10" ht="15" customHeight="1" x14ac:dyDescent="0.25">
      <c r="A1942" s="3" t="s">
        <v>915</v>
      </c>
      <c r="B1942" s="3" t="s">
        <v>185</v>
      </c>
      <c r="C1942" s="3">
        <v>1195625</v>
      </c>
      <c r="D1942" s="3">
        <v>1016106</v>
      </c>
      <c r="F1942" s="4">
        <v>0.6</v>
      </c>
      <c r="J1942" t="s">
        <v>283</v>
      </c>
    </row>
    <row r="1943" spans="1:10" ht="15" customHeight="1" x14ac:dyDescent="0.25">
      <c r="A1943" s="3" t="s">
        <v>915</v>
      </c>
      <c r="B1943" s="3" t="s">
        <v>185</v>
      </c>
      <c r="C1943" s="3">
        <v>1195625</v>
      </c>
      <c r="D1943" s="3">
        <v>1016106</v>
      </c>
      <c r="F1943" s="4">
        <v>0.6</v>
      </c>
      <c r="J1943" t="s">
        <v>283</v>
      </c>
    </row>
    <row r="1944" spans="1:10" ht="15" customHeight="1" x14ac:dyDescent="0.25">
      <c r="A1944" s="3" t="s">
        <v>915</v>
      </c>
      <c r="B1944" s="3" t="s">
        <v>185</v>
      </c>
      <c r="C1944" s="3">
        <v>1195625</v>
      </c>
      <c r="D1944" s="3">
        <v>1016106</v>
      </c>
      <c r="F1944" s="4">
        <v>0.64</v>
      </c>
      <c r="J1944" t="s">
        <v>283</v>
      </c>
    </row>
    <row r="1945" spans="1:10" ht="15" customHeight="1" x14ac:dyDescent="0.25">
      <c r="A1945" s="3" t="s">
        <v>915</v>
      </c>
      <c r="B1945" s="3" t="s">
        <v>185</v>
      </c>
      <c r="C1945" s="3">
        <v>1195625</v>
      </c>
      <c r="D1945" s="3">
        <v>1016106</v>
      </c>
      <c r="F1945" s="4">
        <v>0.64</v>
      </c>
      <c r="J1945" t="s">
        <v>283</v>
      </c>
    </row>
    <row r="1946" spans="1:10" ht="15" customHeight="1" x14ac:dyDescent="0.25">
      <c r="A1946" s="3" t="s">
        <v>915</v>
      </c>
      <c r="B1946" s="3" t="s">
        <v>185</v>
      </c>
      <c r="C1946" s="3">
        <v>1195625</v>
      </c>
      <c r="D1946" s="3">
        <v>1016106</v>
      </c>
      <c r="F1946" s="4">
        <v>0.4</v>
      </c>
      <c r="J1946" t="s">
        <v>283</v>
      </c>
    </row>
    <row r="1947" spans="1:10" ht="15" customHeight="1" x14ac:dyDescent="0.25">
      <c r="A1947" s="3" t="s">
        <v>915</v>
      </c>
      <c r="B1947" s="3" t="s">
        <v>185</v>
      </c>
      <c r="C1947" s="3">
        <v>1195625</v>
      </c>
      <c r="D1947" s="3">
        <v>1016106</v>
      </c>
      <c r="F1947" s="4">
        <v>0.4</v>
      </c>
      <c r="J1947" t="s">
        <v>283</v>
      </c>
    </row>
    <row r="1948" spans="1:10" ht="15" customHeight="1" x14ac:dyDescent="0.25">
      <c r="A1948" s="3" t="s">
        <v>915</v>
      </c>
      <c r="B1948" s="3" t="s">
        <v>185</v>
      </c>
      <c r="C1948" s="3">
        <v>1195625</v>
      </c>
      <c r="D1948" s="3">
        <v>1016106</v>
      </c>
      <c r="F1948" s="4">
        <v>0.44</v>
      </c>
      <c r="J1948" t="s">
        <v>283</v>
      </c>
    </row>
    <row r="1949" spans="1:10" ht="15" customHeight="1" x14ac:dyDescent="0.25">
      <c r="A1949" s="3" t="s">
        <v>915</v>
      </c>
      <c r="B1949" s="3" t="s">
        <v>185</v>
      </c>
      <c r="C1949" s="3">
        <v>1195625</v>
      </c>
      <c r="D1949" s="3">
        <v>1016106</v>
      </c>
      <c r="F1949" s="4">
        <v>0.44</v>
      </c>
      <c r="J1949" t="s">
        <v>283</v>
      </c>
    </row>
    <row r="1950" spans="1:10" ht="15" customHeight="1" x14ac:dyDescent="0.25">
      <c r="A1950" s="3" t="s">
        <v>915</v>
      </c>
      <c r="B1950" s="3" t="s">
        <v>185</v>
      </c>
      <c r="C1950" s="3">
        <v>1195625</v>
      </c>
      <c r="D1950" s="3">
        <v>1016106</v>
      </c>
      <c r="F1950" s="4">
        <v>0.43</v>
      </c>
      <c r="J1950" t="s">
        <v>283</v>
      </c>
    </row>
    <row r="1951" spans="1:10" ht="15" customHeight="1" x14ac:dyDescent="0.25">
      <c r="A1951" s="3" t="s">
        <v>915</v>
      </c>
      <c r="B1951" s="3" t="s">
        <v>185</v>
      </c>
      <c r="C1951" s="3">
        <v>1195625</v>
      </c>
      <c r="D1951" s="3">
        <v>1016106</v>
      </c>
      <c r="F1951" s="4">
        <v>0.25</v>
      </c>
      <c r="J1951" t="s">
        <v>283</v>
      </c>
    </row>
    <row r="1952" spans="1:10" ht="15" customHeight="1" x14ac:dyDescent="0.25">
      <c r="A1952" s="3" t="s">
        <v>915</v>
      </c>
      <c r="B1952" s="3" t="s">
        <v>185</v>
      </c>
      <c r="C1952" s="3">
        <v>1195625</v>
      </c>
      <c r="D1952" s="3">
        <v>1016106</v>
      </c>
      <c r="F1952" s="4">
        <v>0.36</v>
      </c>
      <c r="J1952" t="s">
        <v>283</v>
      </c>
    </row>
    <row r="1953" spans="1:10" ht="15" customHeight="1" x14ac:dyDescent="0.25">
      <c r="A1953" s="3" t="s">
        <v>915</v>
      </c>
      <c r="B1953" s="3" t="s">
        <v>185</v>
      </c>
      <c r="C1953" s="3">
        <v>1195625</v>
      </c>
      <c r="D1953" s="3">
        <v>1016106</v>
      </c>
      <c r="F1953" s="4">
        <v>0.28999999999999998</v>
      </c>
      <c r="J1953" t="s">
        <v>283</v>
      </c>
    </row>
    <row r="1954" spans="1:10" ht="15" customHeight="1" x14ac:dyDescent="0.25">
      <c r="A1954" s="3" t="s">
        <v>915</v>
      </c>
      <c r="B1954" s="3" t="s">
        <v>186</v>
      </c>
      <c r="C1954" s="3">
        <v>1195625</v>
      </c>
      <c r="D1954" s="3">
        <v>1016106</v>
      </c>
      <c r="F1954" s="4">
        <v>0.6</v>
      </c>
      <c r="J1954" t="s">
        <v>283</v>
      </c>
    </row>
    <row r="1955" spans="1:10" ht="15" customHeight="1" x14ac:dyDescent="0.25">
      <c r="A1955" s="3" t="s">
        <v>915</v>
      </c>
      <c r="B1955" s="3" t="s">
        <v>186</v>
      </c>
      <c r="C1955" s="3">
        <v>1195625</v>
      </c>
      <c r="D1955" s="3">
        <v>1016106</v>
      </c>
      <c r="F1955" s="4">
        <v>0.6</v>
      </c>
      <c r="J1955" t="s">
        <v>283</v>
      </c>
    </row>
    <row r="1956" spans="1:10" ht="15" customHeight="1" x14ac:dyDescent="0.25">
      <c r="A1956" s="3" t="s">
        <v>915</v>
      </c>
      <c r="B1956" s="3" t="s">
        <v>452</v>
      </c>
      <c r="C1956" s="3">
        <v>1195625</v>
      </c>
      <c r="D1956" s="3">
        <v>1016106</v>
      </c>
      <c r="F1956" s="4">
        <v>0.66</v>
      </c>
      <c r="J1956" t="s">
        <v>283</v>
      </c>
    </row>
    <row r="1957" spans="1:10" ht="15" customHeight="1" x14ac:dyDescent="0.25">
      <c r="A1957" s="3" t="s">
        <v>915</v>
      </c>
      <c r="B1957" s="3" t="s">
        <v>373</v>
      </c>
      <c r="C1957" s="3">
        <v>1195625</v>
      </c>
      <c r="D1957" s="3">
        <v>1016106</v>
      </c>
      <c r="F1957" s="4">
        <v>0.5</v>
      </c>
      <c r="J1957" t="s">
        <v>283</v>
      </c>
    </row>
    <row r="1958" spans="1:10" ht="15" customHeight="1" x14ac:dyDescent="0.25">
      <c r="A1958" s="3" t="s">
        <v>915</v>
      </c>
      <c r="B1958" s="3" t="s">
        <v>373</v>
      </c>
      <c r="C1958" s="3">
        <v>1195625</v>
      </c>
      <c r="D1958" s="3">
        <v>1016106</v>
      </c>
      <c r="F1958" s="4">
        <v>0.5</v>
      </c>
      <c r="J1958" t="s">
        <v>283</v>
      </c>
    </row>
    <row r="1959" spans="1:10" ht="15" customHeight="1" x14ac:dyDescent="0.25">
      <c r="A1959" s="3" t="s">
        <v>915</v>
      </c>
      <c r="B1959" s="3" t="s">
        <v>373</v>
      </c>
      <c r="C1959" s="3">
        <v>1195625</v>
      </c>
      <c r="D1959" s="3">
        <v>1016106</v>
      </c>
      <c r="F1959" s="4">
        <v>0.67</v>
      </c>
      <c r="J1959" t="s">
        <v>283</v>
      </c>
    </row>
    <row r="1960" spans="1:10" ht="15" customHeight="1" x14ac:dyDescent="0.25">
      <c r="A1960" s="3" t="s">
        <v>915</v>
      </c>
      <c r="B1960" s="3" t="s">
        <v>373</v>
      </c>
      <c r="C1960" s="3">
        <v>1195625</v>
      </c>
      <c r="D1960" s="3">
        <v>1016106</v>
      </c>
      <c r="F1960" s="4">
        <v>0.67</v>
      </c>
      <c r="J1960" t="s">
        <v>283</v>
      </c>
    </row>
    <row r="1961" spans="1:10" ht="15" customHeight="1" x14ac:dyDescent="0.25">
      <c r="A1961" s="3" t="s">
        <v>915</v>
      </c>
      <c r="B1961" s="3" t="s">
        <v>187</v>
      </c>
      <c r="C1961" s="3">
        <v>1195625</v>
      </c>
      <c r="D1961" s="3">
        <v>1016106</v>
      </c>
      <c r="F1961" s="4">
        <v>0.6</v>
      </c>
      <c r="J1961" t="s">
        <v>283</v>
      </c>
    </row>
    <row r="1962" spans="1:10" ht="15" customHeight="1" x14ac:dyDescent="0.25">
      <c r="A1962" s="3" t="s">
        <v>915</v>
      </c>
      <c r="B1962" s="3" t="s">
        <v>187</v>
      </c>
      <c r="C1962" s="3">
        <v>1195625</v>
      </c>
      <c r="D1962" s="3">
        <v>1016106</v>
      </c>
      <c r="F1962" s="4">
        <v>0.6</v>
      </c>
      <c r="J1962" t="s">
        <v>283</v>
      </c>
    </row>
    <row r="1963" spans="1:10" ht="15" customHeight="1" x14ac:dyDescent="0.25">
      <c r="A1963" s="3" t="s">
        <v>915</v>
      </c>
      <c r="B1963" s="3" t="s">
        <v>187</v>
      </c>
      <c r="C1963" s="3">
        <v>1195625</v>
      </c>
      <c r="D1963" s="3">
        <v>1016106</v>
      </c>
      <c r="F1963" s="4">
        <v>0.64</v>
      </c>
      <c r="J1963" t="s">
        <v>283</v>
      </c>
    </row>
    <row r="1964" spans="1:10" ht="15" customHeight="1" x14ac:dyDescent="0.25">
      <c r="A1964" s="3" t="s">
        <v>915</v>
      </c>
      <c r="B1964" s="3" t="s">
        <v>187</v>
      </c>
      <c r="C1964" s="3">
        <v>1195625</v>
      </c>
      <c r="D1964" s="3">
        <v>1016106</v>
      </c>
      <c r="F1964" s="4">
        <v>0.64</v>
      </c>
      <c r="J1964" t="s">
        <v>283</v>
      </c>
    </row>
    <row r="1965" spans="1:10" ht="15" customHeight="1" x14ac:dyDescent="0.25">
      <c r="A1965" s="3" t="s">
        <v>916</v>
      </c>
      <c r="B1965" s="3" t="s">
        <v>318</v>
      </c>
      <c r="C1965" s="3">
        <v>1155976</v>
      </c>
      <c r="D1965" s="3">
        <v>1425978</v>
      </c>
      <c r="F1965" s="4">
        <v>0.71</v>
      </c>
      <c r="J1965" t="s">
        <v>283</v>
      </c>
    </row>
    <row r="1966" spans="1:10" ht="15" customHeight="1" x14ac:dyDescent="0.25">
      <c r="A1966" s="3" t="s">
        <v>916</v>
      </c>
      <c r="B1966" s="3" t="s">
        <v>167</v>
      </c>
      <c r="C1966" s="3">
        <v>1155976</v>
      </c>
      <c r="D1966" s="3">
        <v>1425978</v>
      </c>
      <c r="F1966" s="4">
        <v>1.1399999999999999</v>
      </c>
      <c r="J1966" t="s">
        <v>283</v>
      </c>
    </row>
    <row r="1967" spans="1:10" ht="15" customHeight="1" x14ac:dyDescent="0.25">
      <c r="A1967" s="3" t="s">
        <v>916</v>
      </c>
      <c r="B1967" s="3" t="s">
        <v>394</v>
      </c>
      <c r="C1967" s="3">
        <v>1155976</v>
      </c>
      <c r="D1967" s="3">
        <v>1425978</v>
      </c>
      <c r="F1967" s="4">
        <v>2.4300000000000002</v>
      </c>
      <c r="J1967" t="s">
        <v>283</v>
      </c>
    </row>
    <row r="1968" spans="1:10" ht="15" customHeight="1" x14ac:dyDescent="0.25">
      <c r="A1968" s="3" t="s">
        <v>917</v>
      </c>
      <c r="B1968" s="3" t="s">
        <v>404</v>
      </c>
      <c r="C1968" s="3">
        <v>1157040</v>
      </c>
      <c r="D1968" s="3">
        <v>1432491</v>
      </c>
      <c r="F1968" s="4">
        <v>0.49</v>
      </c>
      <c r="J1968" t="s">
        <v>283</v>
      </c>
    </row>
    <row r="1969" spans="1:10" ht="15" customHeight="1" x14ac:dyDescent="0.25">
      <c r="A1969" s="3" t="s">
        <v>917</v>
      </c>
      <c r="B1969" s="3" t="s">
        <v>404</v>
      </c>
      <c r="C1969" s="3">
        <v>1157040</v>
      </c>
      <c r="D1969" s="3">
        <v>1432491</v>
      </c>
      <c r="F1969" s="4">
        <v>0.5</v>
      </c>
      <c r="J1969" t="s">
        <v>283</v>
      </c>
    </row>
    <row r="1970" spans="1:10" ht="15" customHeight="1" x14ac:dyDescent="0.25">
      <c r="A1970" s="3" t="s">
        <v>917</v>
      </c>
      <c r="B1970" s="3" t="s">
        <v>404</v>
      </c>
      <c r="C1970" s="3">
        <v>1157040</v>
      </c>
      <c r="D1970" s="3">
        <v>1432491</v>
      </c>
      <c r="F1970" s="4">
        <v>0.52</v>
      </c>
      <c r="J1970" t="s">
        <v>283</v>
      </c>
    </row>
    <row r="1971" spans="1:10" ht="15" customHeight="1" x14ac:dyDescent="0.25">
      <c r="A1971" s="3" t="s">
        <v>917</v>
      </c>
      <c r="B1971" s="3" t="s">
        <v>404</v>
      </c>
      <c r="C1971" s="3">
        <v>1157040</v>
      </c>
      <c r="D1971" s="3">
        <v>1432491</v>
      </c>
      <c r="F1971" s="4">
        <v>0.53</v>
      </c>
      <c r="J1971" t="s">
        <v>283</v>
      </c>
    </row>
    <row r="1972" spans="1:10" ht="15" customHeight="1" x14ac:dyDescent="0.25">
      <c r="A1972" s="3" t="s">
        <v>917</v>
      </c>
      <c r="B1972" s="3" t="s">
        <v>404</v>
      </c>
      <c r="C1972" s="3">
        <v>1157040</v>
      </c>
      <c r="D1972" s="3">
        <v>1432491</v>
      </c>
      <c r="F1972" s="4">
        <v>0.54</v>
      </c>
      <c r="J1972" t="s">
        <v>283</v>
      </c>
    </row>
    <row r="1973" spans="1:10" ht="15" customHeight="1" x14ac:dyDescent="0.25">
      <c r="A1973" s="3" t="s">
        <v>917</v>
      </c>
      <c r="B1973" s="3" t="s">
        <v>330</v>
      </c>
      <c r="C1973" s="3">
        <v>1157040</v>
      </c>
      <c r="D1973" s="3">
        <v>1432491</v>
      </c>
      <c r="F1973" s="4">
        <v>0.92</v>
      </c>
      <c r="J1973" t="s">
        <v>283</v>
      </c>
    </row>
    <row r="1974" spans="1:10" ht="15" customHeight="1" x14ac:dyDescent="0.25">
      <c r="A1974" s="3" t="s">
        <v>917</v>
      </c>
      <c r="B1974" s="3" t="s">
        <v>330</v>
      </c>
      <c r="C1974" s="3">
        <v>1157040</v>
      </c>
      <c r="D1974" s="3">
        <v>1432491</v>
      </c>
      <c r="F1974" s="4">
        <v>1.55</v>
      </c>
      <c r="J1974" t="s">
        <v>283</v>
      </c>
    </row>
    <row r="1975" spans="1:10" ht="15" customHeight="1" x14ac:dyDescent="0.25">
      <c r="A1975" s="3" t="s">
        <v>917</v>
      </c>
      <c r="B1975" s="3" t="s">
        <v>330</v>
      </c>
      <c r="C1975" s="3">
        <v>1157040</v>
      </c>
      <c r="D1975" s="3">
        <v>1432491</v>
      </c>
      <c r="F1975" s="4">
        <v>1.63</v>
      </c>
      <c r="J1975" t="s">
        <v>283</v>
      </c>
    </row>
    <row r="1976" spans="1:10" ht="15" customHeight="1" x14ac:dyDescent="0.25">
      <c r="A1976" s="3" t="s">
        <v>917</v>
      </c>
      <c r="B1976" s="3" t="s">
        <v>330</v>
      </c>
      <c r="C1976" s="3">
        <v>1157040</v>
      </c>
      <c r="D1976" s="3">
        <v>1432491</v>
      </c>
      <c r="F1976" s="4">
        <v>1.38</v>
      </c>
      <c r="J1976" t="s">
        <v>283</v>
      </c>
    </row>
    <row r="1977" spans="1:10" ht="15" customHeight="1" x14ac:dyDescent="0.25">
      <c r="A1977" s="3" t="s">
        <v>917</v>
      </c>
      <c r="B1977" s="3" t="s">
        <v>406</v>
      </c>
      <c r="C1977" s="3">
        <v>1157040</v>
      </c>
      <c r="D1977" s="3">
        <v>1432491</v>
      </c>
      <c r="F1977" s="4">
        <v>1.71</v>
      </c>
      <c r="J1977" t="s">
        <v>283</v>
      </c>
    </row>
    <row r="1978" spans="1:10" ht="15" customHeight="1" x14ac:dyDescent="0.25">
      <c r="A1978" s="3" t="s">
        <v>917</v>
      </c>
      <c r="B1978" s="3" t="s">
        <v>406</v>
      </c>
      <c r="C1978" s="3">
        <v>1157040</v>
      </c>
      <c r="D1978" s="3">
        <v>1432491</v>
      </c>
      <c r="F1978" s="4">
        <v>1.24</v>
      </c>
      <c r="J1978" t="s">
        <v>283</v>
      </c>
    </row>
    <row r="1979" spans="1:10" ht="15" customHeight="1" x14ac:dyDescent="0.25">
      <c r="A1979" s="3" t="s">
        <v>917</v>
      </c>
      <c r="B1979" s="3" t="s">
        <v>391</v>
      </c>
      <c r="C1979" s="3">
        <v>1157040</v>
      </c>
      <c r="D1979" s="3">
        <v>1432491</v>
      </c>
      <c r="F1979" s="4">
        <v>1.77</v>
      </c>
      <c r="J1979" t="s">
        <v>283</v>
      </c>
    </row>
    <row r="1980" spans="1:10" ht="15" customHeight="1" x14ac:dyDescent="0.25">
      <c r="A1980" s="3" t="s">
        <v>917</v>
      </c>
      <c r="B1980" s="3" t="s">
        <v>391</v>
      </c>
      <c r="C1980" s="3">
        <v>1157040</v>
      </c>
      <c r="D1980" s="3">
        <v>1432491</v>
      </c>
      <c r="F1980" s="4">
        <v>1.7</v>
      </c>
      <c r="J1980" t="s">
        <v>283</v>
      </c>
    </row>
    <row r="1981" spans="1:10" ht="15" customHeight="1" x14ac:dyDescent="0.25">
      <c r="A1981" s="3" t="s">
        <v>917</v>
      </c>
      <c r="B1981" s="3" t="s">
        <v>391</v>
      </c>
      <c r="C1981" s="3">
        <v>1157040</v>
      </c>
      <c r="D1981" s="3">
        <v>1432491</v>
      </c>
      <c r="F1981" s="4">
        <v>2.1800000000000002</v>
      </c>
      <c r="J1981" t="s">
        <v>283</v>
      </c>
    </row>
    <row r="1982" spans="1:10" ht="15" customHeight="1" x14ac:dyDescent="0.25">
      <c r="A1982" s="3" t="s">
        <v>917</v>
      </c>
      <c r="B1982" s="3" t="s">
        <v>391</v>
      </c>
      <c r="C1982" s="3">
        <v>1157040</v>
      </c>
      <c r="D1982" s="3">
        <v>1432491</v>
      </c>
      <c r="F1982" s="4">
        <v>1.86</v>
      </c>
      <c r="J1982" t="s">
        <v>283</v>
      </c>
    </row>
    <row r="1983" spans="1:10" ht="15" customHeight="1" x14ac:dyDescent="0.25">
      <c r="A1983" s="3" t="s">
        <v>917</v>
      </c>
      <c r="B1983" s="3" t="s">
        <v>396</v>
      </c>
      <c r="C1983" s="3">
        <v>1157040</v>
      </c>
      <c r="D1983" s="3">
        <v>1432491</v>
      </c>
      <c r="F1983" s="4">
        <v>1.99</v>
      </c>
      <c r="J1983" t="s">
        <v>283</v>
      </c>
    </row>
    <row r="1984" spans="1:10" ht="15" customHeight="1" x14ac:dyDescent="0.25">
      <c r="A1984" s="3" t="s">
        <v>917</v>
      </c>
      <c r="B1984" s="3" t="s">
        <v>396</v>
      </c>
      <c r="C1984" s="3">
        <v>1157040</v>
      </c>
      <c r="D1984" s="3">
        <v>1432491</v>
      </c>
      <c r="F1984" s="4">
        <v>1.67</v>
      </c>
      <c r="J1984" t="s">
        <v>283</v>
      </c>
    </row>
    <row r="1985" spans="1:11" ht="15" customHeight="1" x14ac:dyDescent="0.25">
      <c r="A1985" s="3" t="s">
        <v>917</v>
      </c>
      <c r="B1985" s="3" t="s">
        <v>396</v>
      </c>
      <c r="C1985" s="3">
        <v>1157040</v>
      </c>
      <c r="D1985" s="3">
        <v>1432491</v>
      </c>
      <c r="F1985" s="4">
        <v>1.83</v>
      </c>
      <c r="J1985" t="s">
        <v>283</v>
      </c>
    </row>
    <row r="1986" spans="1:11" ht="15" customHeight="1" x14ac:dyDescent="0.25">
      <c r="A1986" s="3" t="s">
        <v>918</v>
      </c>
      <c r="B1986" s="3" t="s">
        <v>328</v>
      </c>
      <c r="C1986" s="3">
        <v>1090000</v>
      </c>
      <c r="D1986" s="3">
        <v>1310000</v>
      </c>
      <c r="F1986" s="4">
        <v>2.92</v>
      </c>
      <c r="J1986" t="s">
        <v>283</v>
      </c>
    </row>
    <row r="1987" spans="1:11" ht="15" customHeight="1" x14ac:dyDescent="0.25">
      <c r="A1987" s="3" t="s">
        <v>919</v>
      </c>
      <c r="B1987" s="3" t="s">
        <v>4</v>
      </c>
      <c r="C1987" s="3">
        <v>1132500</v>
      </c>
      <c r="D1987" s="3">
        <v>1110000</v>
      </c>
      <c r="F1987" s="4">
        <v>1.61</v>
      </c>
      <c r="J1987" t="s">
        <v>424</v>
      </c>
    </row>
    <row r="1988" spans="1:11" ht="15" customHeight="1" x14ac:dyDescent="0.25">
      <c r="A1988" s="3" t="s">
        <v>114</v>
      </c>
      <c r="B1988" s="3" t="s">
        <v>4</v>
      </c>
      <c r="C1988" s="3">
        <v>1085541</v>
      </c>
      <c r="D1988" s="3">
        <v>1078068</v>
      </c>
      <c r="F1988" s="4">
        <v>0.86</v>
      </c>
      <c r="J1988" t="s">
        <v>424</v>
      </c>
    </row>
    <row r="1989" spans="1:11" ht="15" customHeight="1" x14ac:dyDescent="0.25">
      <c r="A1989" s="3" t="s">
        <v>920</v>
      </c>
      <c r="B1989" s="3" t="s">
        <v>328</v>
      </c>
      <c r="C1989" s="3">
        <v>1081000</v>
      </c>
      <c r="D1989" s="3">
        <v>1270000</v>
      </c>
      <c r="F1989" s="4">
        <v>3.05</v>
      </c>
      <c r="J1989" t="s">
        <v>283</v>
      </c>
    </row>
    <row r="1990" spans="1:11" ht="15" customHeight="1" x14ac:dyDescent="0.25">
      <c r="A1990" s="3" t="s">
        <v>921</v>
      </c>
      <c r="B1990" s="3" t="s">
        <v>328</v>
      </c>
      <c r="C1990" s="3">
        <v>1071000</v>
      </c>
      <c r="D1990" s="3">
        <v>1190000</v>
      </c>
      <c r="F1990" s="4">
        <v>3.3</v>
      </c>
      <c r="J1990" t="s">
        <v>283</v>
      </c>
    </row>
    <row r="1991" spans="1:11" ht="15" customHeight="1" x14ac:dyDescent="0.25">
      <c r="A1991" s="3" t="s">
        <v>922</v>
      </c>
      <c r="B1991" s="3" t="s">
        <v>328</v>
      </c>
      <c r="C1991" s="3">
        <v>1028930</v>
      </c>
      <c r="D1991" s="3">
        <v>1162215</v>
      </c>
      <c r="F1991" s="4">
        <v>2.92</v>
      </c>
      <c r="J1991" t="s">
        <v>283</v>
      </c>
    </row>
    <row r="1992" spans="1:11" ht="15" customHeight="1" x14ac:dyDescent="0.25">
      <c r="A1992" s="3" t="s">
        <v>112</v>
      </c>
      <c r="B1992" s="3" t="s">
        <v>4</v>
      </c>
      <c r="C1992" s="3">
        <v>1042338</v>
      </c>
      <c r="D1992" s="3">
        <v>1023282</v>
      </c>
      <c r="F1992" s="4">
        <v>1.88</v>
      </c>
      <c r="J1992" t="s">
        <v>363</v>
      </c>
      <c r="K1992" t="s">
        <v>364</v>
      </c>
    </row>
    <row r="1993" spans="1:11" ht="15" customHeight="1" x14ac:dyDescent="0.25">
      <c r="A1993" s="3" t="s">
        <v>75</v>
      </c>
      <c r="B1993" s="3" t="s">
        <v>88</v>
      </c>
      <c r="C1993" s="3">
        <v>1093500</v>
      </c>
      <c r="D1993" s="3">
        <v>1028900</v>
      </c>
      <c r="E1993" s="6">
        <v>21</v>
      </c>
      <c r="F1993" s="4">
        <v>1.74</v>
      </c>
      <c r="J1993" t="s">
        <v>331</v>
      </c>
      <c r="K1993" t="s">
        <v>923</v>
      </c>
    </row>
    <row r="1994" spans="1:11" ht="15" customHeight="1" x14ac:dyDescent="0.25">
      <c r="A1994" s="3" t="s">
        <v>924</v>
      </c>
      <c r="B1994" s="3" t="s">
        <v>925</v>
      </c>
      <c r="C1994" s="3">
        <v>999219</v>
      </c>
      <c r="D1994" s="3">
        <v>1014527</v>
      </c>
      <c r="F1994" s="4">
        <v>1.3</v>
      </c>
      <c r="J1994" t="s">
        <v>283</v>
      </c>
    </row>
    <row r="1995" spans="1:11" ht="15" customHeight="1" x14ac:dyDescent="0.25">
      <c r="A1995" s="3" t="s">
        <v>924</v>
      </c>
      <c r="B1995" s="3" t="s">
        <v>865</v>
      </c>
      <c r="C1995" s="3">
        <v>999219</v>
      </c>
      <c r="D1995" s="3">
        <v>1014527</v>
      </c>
      <c r="F1995" s="4">
        <v>1.19</v>
      </c>
      <c r="J1995" t="s">
        <v>283</v>
      </c>
    </row>
    <row r="1996" spans="1:11" ht="15" customHeight="1" x14ac:dyDescent="0.25">
      <c r="A1996" s="3" t="s">
        <v>924</v>
      </c>
      <c r="B1996" s="3" t="s">
        <v>865</v>
      </c>
      <c r="C1996" s="3">
        <v>999219</v>
      </c>
      <c r="D1996" s="3">
        <v>1014527</v>
      </c>
      <c r="F1996" s="4">
        <v>1.3</v>
      </c>
      <c r="J1996" t="s">
        <v>283</v>
      </c>
    </row>
    <row r="1997" spans="1:11" ht="15" customHeight="1" x14ac:dyDescent="0.25">
      <c r="A1997" s="3" t="s">
        <v>924</v>
      </c>
      <c r="B1997" s="3" t="s">
        <v>865</v>
      </c>
      <c r="C1997" s="3">
        <v>999219</v>
      </c>
      <c r="D1997" s="3">
        <v>1014527</v>
      </c>
      <c r="F1997" s="4">
        <v>1.1599999999999999</v>
      </c>
      <c r="J1997" t="s">
        <v>283</v>
      </c>
    </row>
    <row r="1998" spans="1:11" ht="15" customHeight="1" x14ac:dyDescent="0.25">
      <c r="A1998" s="3" t="s">
        <v>926</v>
      </c>
      <c r="C1998" s="3">
        <v>999219</v>
      </c>
      <c r="D1998" s="3">
        <v>1014527</v>
      </c>
      <c r="F1998" s="4">
        <v>1.19</v>
      </c>
      <c r="J1998" t="s">
        <v>283</v>
      </c>
    </row>
    <row r="1999" spans="1:11" ht="15" customHeight="1" x14ac:dyDescent="0.25">
      <c r="A1999" s="3" t="s">
        <v>926</v>
      </c>
      <c r="C1999" s="3">
        <v>999219</v>
      </c>
      <c r="D1999" s="3">
        <v>1014527</v>
      </c>
      <c r="F1999" s="4">
        <v>1.19</v>
      </c>
      <c r="J1999" t="s">
        <v>283</v>
      </c>
    </row>
    <row r="2000" spans="1:11" ht="15" customHeight="1" x14ac:dyDescent="0.25">
      <c r="A2000" s="3" t="s">
        <v>926</v>
      </c>
      <c r="C2000" s="3">
        <v>999219</v>
      </c>
      <c r="D2000" s="3">
        <v>1014527</v>
      </c>
      <c r="F2000" s="4">
        <v>1.19</v>
      </c>
      <c r="J2000" t="s">
        <v>283</v>
      </c>
    </row>
    <row r="2001" spans="1:10" ht="15" customHeight="1" x14ac:dyDescent="0.25">
      <c r="A2001" s="3" t="s">
        <v>926</v>
      </c>
      <c r="C2001" s="3">
        <v>999219</v>
      </c>
      <c r="D2001" s="3">
        <v>1014527</v>
      </c>
      <c r="F2001" s="4">
        <v>1.19</v>
      </c>
      <c r="J2001" t="s">
        <v>283</v>
      </c>
    </row>
    <row r="2002" spans="1:10" ht="15" customHeight="1" x14ac:dyDescent="0.25">
      <c r="A2002" s="3" t="s">
        <v>926</v>
      </c>
      <c r="C2002" s="3">
        <v>999219</v>
      </c>
      <c r="D2002" s="3">
        <v>1014527</v>
      </c>
      <c r="F2002" s="4">
        <v>1.19</v>
      </c>
      <c r="J2002" t="s">
        <v>283</v>
      </c>
    </row>
    <row r="2003" spans="1:10" ht="15" customHeight="1" x14ac:dyDescent="0.25">
      <c r="A2003" s="3" t="s">
        <v>926</v>
      </c>
      <c r="C2003" s="3">
        <v>999219</v>
      </c>
      <c r="D2003" s="3">
        <v>1014527</v>
      </c>
      <c r="F2003" s="4">
        <v>1.3</v>
      </c>
      <c r="J2003" t="s">
        <v>283</v>
      </c>
    </row>
    <row r="2004" spans="1:10" ht="15" customHeight="1" x14ac:dyDescent="0.25">
      <c r="A2004" s="3" t="s">
        <v>926</v>
      </c>
      <c r="C2004" s="3">
        <v>999219</v>
      </c>
      <c r="D2004" s="3">
        <v>1014527</v>
      </c>
      <c r="F2004" s="4">
        <v>1.3</v>
      </c>
      <c r="J2004" t="s">
        <v>283</v>
      </c>
    </row>
    <row r="2005" spans="1:10" ht="15" customHeight="1" x14ac:dyDescent="0.25">
      <c r="A2005" s="3" t="s">
        <v>926</v>
      </c>
      <c r="C2005" s="3">
        <v>999219</v>
      </c>
      <c r="D2005" s="3">
        <v>1014527</v>
      </c>
      <c r="F2005" s="4">
        <v>1.3</v>
      </c>
      <c r="J2005" t="s">
        <v>283</v>
      </c>
    </row>
    <row r="2006" spans="1:10" ht="15" customHeight="1" x14ac:dyDescent="0.25">
      <c r="A2006" s="3" t="s">
        <v>926</v>
      </c>
      <c r="C2006" s="3">
        <v>999219</v>
      </c>
      <c r="D2006" s="3">
        <v>1014527</v>
      </c>
      <c r="F2006" s="4">
        <v>1.3</v>
      </c>
      <c r="J2006" t="s">
        <v>283</v>
      </c>
    </row>
    <row r="2007" spans="1:10" ht="15" customHeight="1" x14ac:dyDescent="0.25">
      <c r="A2007" s="3" t="s">
        <v>926</v>
      </c>
      <c r="C2007" s="3">
        <v>999219</v>
      </c>
      <c r="D2007" s="3">
        <v>1014527</v>
      </c>
      <c r="F2007" s="4">
        <v>1.3</v>
      </c>
      <c r="J2007" t="s">
        <v>283</v>
      </c>
    </row>
    <row r="2008" spans="1:10" ht="15" customHeight="1" x14ac:dyDescent="0.25">
      <c r="A2008" s="3" t="s">
        <v>926</v>
      </c>
      <c r="C2008" s="3">
        <v>999219</v>
      </c>
      <c r="D2008" s="3">
        <v>1014527</v>
      </c>
      <c r="F2008" s="4">
        <v>1.1599999999999999</v>
      </c>
      <c r="J2008" t="s">
        <v>283</v>
      </c>
    </row>
    <row r="2009" spans="1:10" ht="15" customHeight="1" x14ac:dyDescent="0.25">
      <c r="A2009" s="3" t="s">
        <v>926</v>
      </c>
      <c r="C2009" s="3">
        <v>999219</v>
      </c>
      <c r="D2009" s="3">
        <v>1014527</v>
      </c>
      <c r="F2009" s="4">
        <v>1.1599999999999999</v>
      </c>
      <c r="J2009" t="s">
        <v>283</v>
      </c>
    </row>
    <row r="2010" spans="1:10" ht="15" customHeight="1" x14ac:dyDescent="0.25">
      <c r="A2010" s="3" t="s">
        <v>926</v>
      </c>
      <c r="C2010" s="3">
        <v>999219</v>
      </c>
      <c r="D2010" s="3">
        <v>1014527</v>
      </c>
      <c r="F2010" s="4">
        <v>1.1599999999999999</v>
      </c>
      <c r="J2010" t="s">
        <v>283</v>
      </c>
    </row>
    <row r="2011" spans="1:10" ht="15" customHeight="1" x14ac:dyDescent="0.25">
      <c r="A2011" s="3" t="s">
        <v>926</v>
      </c>
      <c r="C2011" s="3">
        <v>999219</v>
      </c>
      <c r="D2011" s="3">
        <v>1014527</v>
      </c>
      <c r="F2011" s="4">
        <v>1.1599999999999999</v>
      </c>
      <c r="J2011" t="s">
        <v>283</v>
      </c>
    </row>
    <row r="2012" spans="1:10" ht="15" customHeight="1" x14ac:dyDescent="0.25">
      <c r="A2012" s="3" t="s">
        <v>926</v>
      </c>
      <c r="C2012" s="3">
        <v>999219</v>
      </c>
      <c r="D2012" s="3">
        <v>1014527</v>
      </c>
      <c r="F2012" s="4">
        <v>1.1599999999999999</v>
      </c>
      <c r="J2012" t="s">
        <v>283</v>
      </c>
    </row>
    <row r="2013" spans="1:10" ht="15" customHeight="1" x14ac:dyDescent="0.25">
      <c r="A2013" s="3" t="s">
        <v>927</v>
      </c>
      <c r="B2013" s="3" t="s">
        <v>925</v>
      </c>
      <c r="C2013" s="3">
        <v>1046038</v>
      </c>
      <c r="D2013" s="3">
        <v>1072013</v>
      </c>
      <c r="F2013" s="4">
        <v>0.36</v>
      </c>
      <c r="J2013" t="s">
        <v>283</v>
      </c>
    </row>
    <row r="2014" spans="1:10" ht="15" customHeight="1" x14ac:dyDescent="0.25">
      <c r="A2014" s="3" t="s">
        <v>927</v>
      </c>
      <c r="B2014" s="3" t="s">
        <v>925</v>
      </c>
      <c r="C2014" s="3">
        <v>1046038</v>
      </c>
      <c r="D2014" s="3">
        <v>1072013</v>
      </c>
      <c r="F2014" s="4">
        <v>0.37</v>
      </c>
      <c r="J2014" t="s">
        <v>283</v>
      </c>
    </row>
    <row r="2015" spans="1:10" ht="15" customHeight="1" x14ac:dyDescent="0.25">
      <c r="A2015" s="3" t="s">
        <v>927</v>
      </c>
      <c r="B2015" s="3" t="s">
        <v>925</v>
      </c>
      <c r="C2015" s="3">
        <v>1046038</v>
      </c>
      <c r="D2015" s="3">
        <v>1072013</v>
      </c>
      <c r="F2015" s="4">
        <v>0.56000000000000005</v>
      </c>
      <c r="J2015" t="s">
        <v>283</v>
      </c>
    </row>
    <row r="2016" spans="1:10" ht="15" customHeight="1" x14ac:dyDescent="0.25">
      <c r="A2016" s="3" t="s">
        <v>927</v>
      </c>
      <c r="B2016" s="3" t="s">
        <v>418</v>
      </c>
      <c r="C2016" s="3">
        <v>1046038</v>
      </c>
      <c r="D2016" s="3">
        <v>1072013</v>
      </c>
      <c r="F2016" s="4">
        <v>0.69</v>
      </c>
      <c r="J2016" t="s">
        <v>283</v>
      </c>
    </row>
    <row r="2017" spans="1:10" ht="15" customHeight="1" x14ac:dyDescent="0.25">
      <c r="A2017" s="3" t="s">
        <v>927</v>
      </c>
      <c r="B2017" s="3" t="s">
        <v>418</v>
      </c>
      <c r="C2017" s="3">
        <v>1046038</v>
      </c>
      <c r="D2017" s="3">
        <v>1072013</v>
      </c>
      <c r="F2017" s="4">
        <v>0.89</v>
      </c>
      <c r="J2017" t="s">
        <v>283</v>
      </c>
    </row>
    <row r="2018" spans="1:10" ht="15" customHeight="1" x14ac:dyDescent="0.25">
      <c r="A2018" s="3" t="s">
        <v>927</v>
      </c>
      <c r="B2018" s="3" t="s">
        <v>418</v>
      </c>
      <c r="C2018" s="3">
        <v>1046038</v>
      </c>
      <c r="D2018" s="3">
        <v>1072013</v>
      </c>
      <c r="F2018" s="4">
        <v>0.88</v>
      </c>
      <c r="J2018" t="s">
        <v>283</v>
      </c>
    </row>
    <row r="2019" spans="1:10" ht="15" customHeight="1" x14ac:dyDescent="0.25">
      <c r="A2019" s="3" t="s">
        <v>927</v>
      </c>
      <c r="B2019" s="3" t="s">
        <v>418</v>
      </c>
      <c r="C2019" s="3">
        <v>1046038</v>
      </c>
      <c r="D2019" s="3">
        <v>1072013</v>
      </c>
      <c r="F2019" s="4">
        <v>1.08</v>
      </c>
      <c r="J2019" t="s">
        <v>283</v>
      </c>
    </row>
    <row r="2020" spans="1:10" ht="15" customHeight="1" x14ac:dyDescent="0.25">
      <c r="A2020" s="3" t="s">
        <v>927</v>
      </c>
      <c r="B2020" s="3" t="s">
        <v>418</v>
      </c>
      <c r="C2020" s="3">
        <v>1046038</v>
      </c>
      <c r="D2020" s="3">
        <v>1072013</v>
      </c>
      <c r="F2020" s="4">
        <v>1.1000000000000001</v>
      </c>
      <c r="J2020" t="s">
        <v>283</v>
      </c>
    </row>
    <row r="2021" spans="1:10" ht="15" customHeight="1" x14ac:dyDescent="0.25">
      <c r="A2021" s="3" t="s">
        <v>927</v>
      </c>
      <c r="B2021" s="3" t="s">
        <v>760</v>
      </c>
      <c r="C2021" s="3">
        <v>1046038</v>
      </c>
      <c r="D2021" s="3">
        <v>1072013</v>
      </c>
      <c r="F2021" s="4">
        <v>1.1299999999999999</v>
      </c>
      <c r="J2021" t="s">
        <v>283</v>
      </c>
    </row>
    <row r="2022" spans="1:10" ht="15" customHeight="1" x14ac:dyDescent="0.25">
      <c r="A2022" s="3" t="s">
        <v>928</v>
      </c>
      <c r="C2022" s="3">
        <v>1046038</v>
      </c>
      <c r="D2022" s="3">
        <v>1072013</v>
      </c>
      <c r="F2022" s="4">
        <v>1.1299999999999999</v>
      </c>
      <c r="J2022" t="s">
        <v>283</v>
      </c>
    </row>
    <row r="2023" spans="1:10" ht="15" customHeight="1" x14ac:dyDescent="0.25">
      <c r="A2023" s="3" t="s">
        <v>928</v>
      </c>
      <c r="C2023" s="3">
        <v>1046038</v>
      </c>
      <c r="D2023" s="3">
        <v>1072013</v>
      </c>
      <c r="F2023" s="4">
        <v>0.36</v>
      </c>
      <c r="J2023" t="s">
        <v>283</v>
      </c>
    </row>
    <row r="2024" spans="1:10" ht="15" customHeight="1" x14ac:dyDescent="0.25">
      <c r="A2024" s="3" t="s">
        <v>928</v>
      </c>
      <c r="C2024" s="3">
        <v>1046038</v>
      </c>
      <c r="D2024" s="3">
        <v>1072013</v>
      </c>
      <c r="F2024" s="4">
        <v>0.37</v>
      </c>
      <c r="J2024" t="s">
        <v>283</v>
      </c>
    </row>
    <row r="2025" spans="1:10" ht="15" customHeight="1" x14ac:dyDescent="0.25">
      <c r="A2025" s="3" t="s">
        <v>928</v>
      </c>
      <c r="C2025" s="3">
        <v>1046038</v>
      </c>
      <c r="D2025" s="3">
        <v>1072013</v>
      </c>
      <c r="F2025" s="4">
        <v>0.56000000000000005</v>
      </c>
      <c r="J2025" t="s">
        <v>283</v>
      </c>
    </row>
    <row r="2026" spans="1:10" ht="15" customHeight="1" x14ac:dyDescent="0.25">
      <c r="A2026" s="3" t="s">
        <v>928</v>
      </c>
      <c r="C2026" s="3">
        <v>1046038</v>
      </c>
      <c r="D2026" s="3">
        <v>1072013</v>
      </c>
      <c r="F2026" s="4">
        <v>0.69</v>
      </c>
      <c r="J2026" t="s">
        <v>283</v>
      </c>
    </row>
    <row r="2027" spans="1:10" ht="15" customHeight="1" x14ac:dyDescent="0.25">
      <c r="A2027" s="3" t="s">
        <v>928</v>
      </c>
      <c r="C2027" s="3">
        <v>1046038</v>
      </c>
      <c r="D2027" s="3">
        <v>1072013</v>
      </c>
      <c r="F2027" s="4">
        <v>0.89</v>
      </c>
      <c r="J2027" t="s">
        <v>283</v>
      </c>
    </row>
    <row r="2028" spans="1:10" ht="15" customHeight="1" x14ac:dyDescent="0.25">
      <c r="A2028" s="3" t="s">
        <v>928</v>
      </c>
      <c r="C2028" s="3">
        <v>1046038</v>
      </c>
      <c r="D2028" s="3">
        <v>1072013</v>
      </c>
      <c r="F2028" s="4">
        <v>0.88</v>
      </c>
      <c r="J2028" t="s">
        <v>283</v>
      </c>
    </row>
    <row r="2029" spans="1:10" ht="15" customHeight="1" x14ac:dyDescent="0.25">
      <c r="A2029" s="3" t="s">
        <v>928</v>
      </c>
      <c r="C2029" s="3">
        <v>1046038</v>
      </c>
      <c r="D2029" s="3">
        <v>1072013</v>
      </c>
      <c r="F2029" s="4">
        <v>0.71</v>
      </c>
      <c r="J2029" t="s">
        <v>283</v>
      </c>
    </row>
    <row r="2030" spans="1:10" ht="15" customHeight="1" x14ac:dyDescent="0.25">
      <c r="A2030" s="3" t="s">
        <v>928</v>
      </c>
      <c r="C2030" s="3">
        <v>1046038</v>
      </c>
      <c r="D2030" s="3">
        <v>1072013</v>
      </c>
      <c r="F2030" s="4">
        <v>1.08</v>
      </c>
      <c r="J2030" t="s">
        <v>283</v>
      </c>
    </row>
    <row r="2031" spans="1:10" ht="15" customHeight="1" x14ac:dyDescent="0.25">
      <c r="A2031" s="3" t="s">
        <v>928</v>
      </c>
      <c r="C2031" s="3">
        <v>1046038</v>
      </c>
      <c r="D2031" s="3">
        <v>1072013</v>
      </c>
      <c r="F2031" s="4">
        <v>1.1000000000000001</v>
      </c>
      <c r="J2031" t="s">
        <v>283</v>
      </c>
    </row>
    <row r="2032" spans="1:10" ht="15" customHeight="1" x14ac:dyDescent="0.25">
      <c r="A2032" s="3" t="s">
        <v>928</v>
      </c>
      <c r="C2032" s="3">
        <v>1046038</v>
      </c>
      <c r="D2032" s="3">
        <v>1072013</v>
      </c>
      <c r="F2032" s="4">
        <v>1.1399999999999999</v>
      </c>
      <c r="J2032" t="s">
        <v>283</v>
      </c>
    </row>
    <row r="2033" spans="1:10" ht="15" customHeight="1" x14ac:dyDescent="0.25">
      <c r="A2033" s="3" t="s">
        <v>929</v>
      </c>
      <c r="B2033" s="3" t="s">
        <v>420</v>
      </c>
      <c r="C2033" s="3">
        <v>1035155</v>
      </c>
      <c r="D2033" s="3">
        <v>1061040</v>
      </c>
      <c r="F2033" s="4">
        <v>0.7</v>
      </c>
      <c r="J2033" t="s">
        <v>283</v>
      </c>
    </row>
    <row r="2034" spans="1:10" ht="15" customHeight="1" x14ac:dyDescent="0.25">
      <c r="A2034" s="3" t="s">
        <v>929</v>
      </c>
      <c r="B2034" s="3" t="s">
        <v>420</v>
      </c>
      <c r="C2034" s="3">
        <v>1035155</v>
      </c>
      <c r="D2034" s="3">
        <v>1061040</v>
      </c>
      <c r="F2034" s="4">
        <v>0.65</v>
      </c>
      <c r="J2034" t="s">
        <v>283</v>
      </c>
    </row>
    <row r="2035" spans="1:10" ht="15" customHeight="1" x14ac:dyDescent="0.25">
      <c r="A2035" s="3" t="s">
        <v>929</v>
      </c>
      <c r="B2035" s="3" t="s">
        <v>925</v>
      </c>
      <c r="C2035" s="3">
        <v>1035155</v>
      </c>
      <c r="D2035" s="3">
        <v>1061040</v>
      </c>
      <c r="F2035" s="4">
        <v>0.79</v>
      </c>
      <c r="J2035" t="s">
        <v>283</v>
      </c>
    </row>
    <row r="2036" spans="1:10" ht="15" customHeight="1" x14ac:dyDescent="0.25">
      <c r="A2036" s="3" t="s">
        <v>929</v>
      </c>
      <c r="B2036" s="3" t="s">
        <v>925</v>
      </c>
      <c r="C2036" s="3">
        <v>1035155</v>
      </c>
      <c r="D2036" s="3">
        <v>1061040</v>
      </c>
      <c r="F2036" s="4">
        <v>1.1399999999999999</v>
      </c>
      <c r="J2036" t="s">
        <v>283</v>
      </c>
    </row>
    <row r="2037" spans="1:10" ht="15" customHeight="1" x14ac:dyDescent="0.25">
      <c r="A2037" s="3" t="s">
        <v>929</v>
      </c>
      <c r="B2037" s="3" t="s">
        <v>925</v>
      </c>
      <c r="C2037" s="3">
        <v>1035155</v>
      </c>
      <c r="D2037" s="3">
        <v>1061040</v>
      </c>
      <c r="F2037" s="4">
        <v>1.23</v>
      </c>
      <c r="J2037" t="s">
        <v>283</v>
      </c>
    </row>
    <row r="2038" spans="1:10" ht="15" customHeight="1" x14ac:dyDescent="0.25">
      <c r="A2038" s="3" t="s">
        <v>929</v>
      </c>
      <c r="B2038" s="3" t="s">
        <v>418</v>
      </c>
      <c r="C2038" s="3">
        <v>1035155</v>
      </c>
      <c r="D2038" s="3">
        <v>1061040</v>
      </c>
      <c r="F2038" s="4">
        <v>1.5</v>
      </c>
      <c r="J2038" t="s">
        <v>283</v>
      </c>
    </row>
    <row r="2039" spans="1:10" ht="15" customHeight="1" x14ac:dyDescent="0.25">
      <c r="A2039" s="3" t="s">
        <v>929</v>
      </c>
      <c r="B2039" s="3" t="s">
        <v>418</v>
      </c>
      <c r="C2039" s="3">
        <v>1035155</v>
      </c>
      <c r="D2039" s="3">
        <v>1061040</v>
      </c>
      <c r="F2039" s="4">
        <v>1.88</v>
      </c>
      <c r="J2039" t="s">
        <v>283</v>
      </c>
    </row>
    <row r="2040" spans="1:10" ht="15" customHeight="1" x14ac:dyDescent="0.25">
      <c r="A2040" s="3" t="s">
        <v>929</v>
      </c>
      <c r="C2040" s="3">
        <v>1035155</v>
      </c>
      <c r="D2040" s="3">
        <v>1061040</v>
      </c>
      <c r="F2040" s="4">
        <v>1.49</v>
      </c>
      <c r="J2040" t="s">
        <v>283</v>
      </c>
    </row>
    <row r="2041" spans="1:10" ht="15" customHeight="1" x14ac:dyDescent="0.25">
      <c r="A2041" s="3" t="s">
        <v>929</v>
      </c>
      <c r="C2041" s="3">
        <v>1035155</v>
      </c>
      <c r="D2041" s="3">
        <v>1061040</v>
      </c>
      <c r="F2041" s="4">
        <v>1.88</v>
      </c>
      <c r="J2041" t="s">
        <v>283</v>
      </c>
    </row>
    <row r="2042" spans="1:10" ht="15" customHeight="1" x14ac:dyDescent="0.25">
      <c r="A2042" s="3" t="s">
        <v>930</v>
      </c>
      <c r="B2042" s="3" t="s">
        <v>4</v>
      </c>
      <c r="C2042" s="3">
        <v>1038368</v>
      </c>
      <c r="D2042" s="3">
        <v>1023810</v>
      </c>
      <c r="F2042" s="4">
        <v>1.9</v>
      </c>
      <c r="J2042" t="s">
        <v>424</v>
      </c>
    </row>
    <row r="2043" spans="1:10" ht="15" customHeight="1" x14ac:dyDescent="0.25">
      <c r="A2043" s="3" t="s">
        <v>931</v>
      </c>
      <c r="B2043" s="3" t="s">
        <v>100</v>
      </c>
      <c r="C2043" s="3">
        <v>1252793</v>
      </c>
      <c r="D2043" s="3">
        <v>1016250</v>
      </c>
      <c r="F2043" s="4">
        <v>0.34</v>
      </c>
      <c r="J2043" t="s">
        <v>283</v>
      </c>
    </row>
    <row r="2044" spans="1:10" ht="15" customHeight="1" x14ac:dyDescent="0.25">
      <c r="A2044" s="3" t="s">
        <v>931</v>
      </c>
      <c r="B2044" s="3" t="s">
        <v>100</v>
      </c>
      <c r="C2044" s="3">
        <v>1252793</v>
      </c>
      <c r="D2044" s="3">
        <v>1016250</v>
      </c>
      <c r="F2044" s="4">
        <v>0.32</v>
      </c>
      <c r="J2044" t="s">
        <v>283</v>
      </c>
    </row>
    <row r="2045" spans="1:10" ht="15" customHeight="1" x14ac:dyDescent="0.25">
      <c r="A2045" s="3" t="s">
        <v>931</v>
      </c>
      <c r="B2045" s="3" t="s">
        <v>100</v>
      </c>
      <c r="C2045" s="3">
        <v>1252793</v>
      </c>
      <c r="D2045" s="3">
        <v>1016250</v>
      </c>
      <c r="F2045" s="4">
        <v>0.36</v>
      </c>
      <c r="J2045" t="s">
        <v>283</v>
      </c>
    </row>
    <row r="2046" spans="1:10" ht="15" customHeight="1" x14ac:dyDescent="0.25">
      <c r="A2046" s="3" t="s">
        <v>931</v>
      </c>
      <c r="B2046" s="3" t="s">
        <v>100</v>
      </c>
      <c r="C2046" s="3">
        <v>1252793</v>
      </c>
      <c r="D2046" s="3">
        <v>1016250</v>
      </c>
      <c r="F2046" s="4">
        <v>0.37</v>
      </c>
      <c r="J2046" t="s">
        <v>283</v>
      </c>
    </row>
    <row r="2047" spans="1:10" ht="15" customHeight="1" x14ac:dyDescent="0.25">
      <c r="A2047" s="3" t="s">
        <v>931</v>
      </c>
      <c r="B2047" s="3" t="s">
        <v>91</v>
      </c>
      <c r="C2047" s="3">
        <v>1252793</v>
      </c>
      <c r="D2047" s="3">
        <v>1016250</v>
      </c>
      <c r="F2047" s="4">
        <v>0.44</v>
      </c>
      <c r="J2047" t="s">
        <v>283</v>
      </c>
    </row>
    <row r="2048" spans="1:10" ht="15" customHeight="1" x14ac:dyDescent="0.25">
      <c r="A2048" s="3" t="s">
        <v>931</v>
      </c>
      <c r="B2048" s="3" t="s">
        <v>193</v>
      </c>
      <c r="C2048" s="3">
        <v>1252793</v>
      </c>
      <c r="D2048" s="3">
        <v>1016250</v>
      </c>
      <c r="F2048" s="4">
        <v>0.35</v>
      </c>
      <c r="J2048" t="s">
        <v>283</v>
      </c>
    </row>
    <row r="2049" spans="1:10" ht="15" customHeight="1" x14ac:dyDescent="0.25">
      <c r="A2049" s="3" t="s">
        <v>931</v>
      </c>
      <c r="B2049" s="3" t="s">
        <v>193</v>
      </c>
      <c r="C2049" s="3">
        <v>1252793</v>
      </c>
      <c r="D2049" s="3">
        <v>1016250</v>
      </c>
      <c r="F2049" s="4">
        <v>0.46</v>
      </c>
      <c r="J2049" t="s">
        <v>283</v>
      </c>
    </row>
    <row r="2050" spans="1:10" ht="15" customHeight="1" x14ac:dyDescent="0.25">
      <c r="A2050" s="3" t="s">
        <v>931</v>
      </c>
      <c r="B2050" s="3" t="s">
        <v>193</v>
      </c>
      <c r="C2050" s="3">
        <v>1252793</v>
      </c>
      <c r="D2050" s="3">
        <v>1016250</v>
      </c>
      <c r="F2050" s="4">
        <v>0.47</v>
      </c>
      <c r="J2050" t="s">
        <v>283</v>
      </c>
    </row>
    <row r="2051" spans="1:10" ht="15" customHeight="1" x14ac:dyDescent="0.25">
      <c r="A2051" s="3" t="s">
        <v>931</v>
      </c>
      <c r="B2051" s="3" t="s">
        <v>414</v>
      </c>
      <c r="C2051" s="3">
        <v>1252793</v>
      </c>
      <c r="D2051" s="3">
        <v>1016250</v>
      </c>
      <c r="F2051" s="4">
        <v>0.46</v>
      </c>
      <c r="J2051" t="s">
        <v>283</v>
      </c>
    </row>
    <row r="2052" spans="1:10" ht="15" customHeight="1" x14ac:dyDescent="0.25">
      <c r="A2052" s="3" t="s">
        <v>931</v>
      </c>
      <c r="B2052" s="3" t="s">
        <v>414</v>
      </c>
      <c r="C2052" s="3">
        <v>1252793</v>
      </c>
      <c r="D2052" s="3">
        <v>1016250</v>
      </c>
      <c r="F2052" s="4">
        <v>1.01</v>
      </c>
      <c r="J2052" t="s">
        <v>283</v>
      </c>
    </row>
    <row r="2053" spans="1:10" ht="15" customHeight="1" x14ac:dyDescent="0.25">
      <c r="A2053" s="3" t="s">
        <v>931</v>
      </c>
      <c r="B2053" s="3" t="s">
        <v>414</v>
      </c>
      <c r="C2053" s="3">
        <v>1252793</v>
      </c>
      <c r="D2053" s="3">
        <v>1016250</v>
      </c>
      <c r="F2053" s="4">
        <v>0.38</v>
      </c>
      <c r="J2053" t="s">
        <v>283</v>
      </c>
    </row>
    <row r="2054" spans="1:10" ht="15" customHeight="1" x14ac:dyDescent="0.25">
      <c r="A2054" s="3" t="s">
        <v>931</v>
      </c>
      <c r="B2054" s="3" t="s">
        <v>414</v>
      </c>
      <c r="C2054" s="3">
        <v>1252793</v>
      </c>
      <c r="D2054" s="3">
        <v>1016250</v>
      </c>
      <c r="F2054" s="4">
        <v>1.08</v>
      </c>
      <c r="J2054" t="s">
        <v>283</v>
      </c>
    </row>
    <row r="2055" spans="1:10" ht="15" customHeight="1" x14ac:dyDescent="0.25">
      <c r="A2055" s="3" t="s">
        <v>931</v>
      </c>
      <c r="B2055" s="3" t="s">
        <v>414</v>
      </c>
      <c r="C2055" s="3">
        <v>1252793</v>
      </c>
      <c r="D2055" s="3">
        <v>1016250</v>
      </c>
      <c r="F2055" s="4">
        <v>1.06</v>
      </c>
      <c r="J2055" t="s">
        <v>283</v>
      </c>
    </row>
    <row r="2056" spans="1:10" ht="15" customHeight="1" x14ac:dyDescent="0.25">
      <c r="A2056" s="3" t="s">
        <v>115</v>
      </c>
      <c r="B2056" s="3" t="s">
        <v>4</v>
      </c>
      <c r="C2056" s="3">
        <v>1039202</v>
      </c>
      <c r="D2056" s="3">
        <v>1033916</v>
      </c>
      <c r="E2056" s="2">
        <v>18</v>
      </c>
      <c r="F2056" s="4">
        <v>1.1299999999999999</v>
      </c>
      <c r="J2056" t="s">
        <v>833</v>
      </c>
    </row>
    <row r="2057" spans="1:10" ht="15" customHeight="1" x14ac:dyDescent="0.25">
      <c r="A2057" s="3" t="s">
        <v>111</v>
      </c>
      <c r="B2057" s="3" t="s">
        <v>4</v>
      </c>
      <c r="C2057" s="3">
        <v>1044679</v>
      </c>
      <c r="D2057" s="3">
        <v>1028453</v>
      </c>
      <c r="E2057" s="2">
        <v>17</v>
      </c>
      <c r="F2057" s="4">
        <v>1.74</v>
      </c>
      <c r="J2057" t="s">
        <v>833</v>
      </c>
    </row>
    <row r="2058" spans="1:10" ht="15" customHeight="1" x14ac:dyDescent="0.25">
      <c r="A2058" s="3" t="s">
        <v>932</v>
      </c>
      <c r="B2058" s="3" t="s">
        <v>90</v>
      </c>
      <c r="C2058" s="3">
        <v>1037898</v>
      </c>
      <c r="D2058" s="3">
        <v>1058076</v>
      </c>
      <c r="E2058" s="2">
        <v>20</v>
      </c>
      <c r="F2058" s="4">
        <v>0.49</v>
      </c>
      <c r="J2058" t="s">
        <v>833</v>
      </c>
    </row>
    <row r="2059" spans="1:10" ht="15" customHeight="1" x14ac:dyDescent="0.25">
      <c r="A2059" s="3" t="s">
        <v>933</v>
      </c>
      <c r="B2059" s="3" t="s">
        <v>90</v>
      </c>
      <c r="C2059" s="3">
        <v>1026277</v>
      </c>
      <c r="D2059" s="3">
        <v>1066790</v>
      </c>
      <c r="E2059" s="2">
        <v>13</v>
      </c>
      <c r="F2059" s="4">
        <v>0.65</v>
      </c>
      <c r="J2059" t="s">
        <v>833</v>
      </c>
    </row>
    <row r="2060" spans="1:10" ht="15" customHeight="1" x14ac:dyDescent="0.25">
      <c r="A2060" s="3" t="s">
        <v>934</v>
      </c>
      <c r="B2060" s="3" t="s">
        <v>193</v>
      </c>
      <c r="C2060" s="3">
        <v>1021859</v>
      </c>
      <c r="D2060" s="3">
        <v>1069698</v>
      </c>
      <c r="E2060" s="2">
        <v>17</v>
      </c>
      <c r="F2060" s="4">
        <v>1.17</v>
      </c>
      <c r="J2060" t="s">
        <v>833</v>
      </c>
    </row>
    <row r="2061" spans="1:10" ht="15" customHeight="1" x14ac:dyDescent="0.25">
      <c r="A2061" s="3" t="s">
        <v>935</v>
      </c>
      <c r="B2061" s="3" t="s">
        <v>90</v>
      </c>
      <c r="C2061" s="3">
        <v>1075382</v>
      </c>
      <c r="D2061" s="3">
        <v>1069377</v>
      </c>
      <c r="E2061" s="2">
        <v>12</v>
      </c>
      <c r="F2061" s="4">
        <v>0.56000000000000005</v>
      </c>
      <c r="J2061" t="s">
        <v>833</v>
      </c>
    </row>
    <row r="2062" spans="1:10" ht="15" customHeight="1" x14ac:dyDescent="0.25">
      <c r="A2062" s="3" t="s">
        <v>936</v>
      </c>
      <c r="B2062" s="3" t="s">
        <v>107</v>
      </c>
      <c r="C2062" s="3">
        <v>1074698</v>
      </c>
      <c r="D2062" s="3">
        <v>1071007</v>
      </c>
      <c r="E2062" s="2">
        <v>20</v>
      </c>
      <c r="F2062" s="4">
        <v>0.56000000000000005</v>
      </c>
      <c r="J2062" t="s">
        <v>833</v>
      </c>
    </row>
    <row r="2063" spans="1:10" ht="15" customHeight="1" x14ac:dyDescent="0.25">
      <c r="A2063" s="3" t="s">
        <v>937</v>
      </c>
      <c r="B2063" s="3" t="s">
        <v>90</v>
      </c>
      <c r="C2063" s="3">
        <v>1054091</v>
      </c>
      <c r="D2063" s="3">
        <v>1080294</v>
      </c>
      <c r="E2063" s="2">
        <v>16</v>
      </c>
      <c r="F2063" s="4">
        <v>0.5</v>
      </c>
      <c r="J2063" t="s">
        <v>833</v>
      </c>
    </row>
    <row r="2064" spans="1:10" ht="15" customHeight="1" x14ac:dyDescent="0.25">
      <c r="A2064" s="3" t="s">
        <v>938</v>
      </c>
      <c r="B2064" s="3" t="s">
        <v>4</v>
      </c>
      <c r="C2064" s="3">
        <v>1042032</v>
      </c>
      <c r="D2064" s="3">
        <v>1086102</v>
      </c>
      <c r="E2064" s="2">
        <v>19</v>
      </c>
      <c r="F2064" s="4">
        <v>1.59</v>
      </c>
      <c r="J2064" t="s">
        <v>833</v>
      </c>
    </row>
    <row r="2065" spans="1:10" ht="15" customHeight="1" x14ac:dyDescent="0.25">
      <c r="A2065" s="3" t="s">
        <v>939</v>
      </c>
      <c r="B2065" s="3" t="s">
        <v>4</v>
      </c>
      <c r="C2065" s="3">
        <v>1062330</v>
      </c>
      <c r="D2065" s="3">
        <v>1104458</v>
      </c>
      <c r="E2065" s="2">
        <v>15</v>
      </c>
      <c r="F2065" s="4">
        <v>1.26</v>
      </c>
      <c r="J2065" t="s">
        <v>833</v>
      </c>
    </row>
    <row r="2066" spans="1:10" ht="15" customHeight="1" x14ac:dyDescent="0.25">
      <c r="A2066" s="3" t="s">
        <v>940</v>
      </c>
      <c r="B2066" s="3" t="s">
        <v>4</v>
      </c>
      <c r="C2066" s="3">
        <v>1063599</v>
      </c>
      <c r="D2066" s="3">
        <v>1103531</v>
      </c>
      <c r="E2066" s="2">
        <v>8</v>
      </c>
      <c r="F2066" s="4">
        <v>1.01</v>
      </c>
      <c r="J2066" t="s">
        <v>833</v>
      </c>
    </row>
    <row r="2067" spans="1:10" ht="15" customHeight="1" x14ac:dyDescent="0.25">
      <c r="A2067" s="3" t="s">
        <v>121</v>
      </c>
      <c r="B2067" s="3" t="s">
        <v>941</v>
      </c>
      <c r="C2067" s="3">
        <v>1080466</v>
      </c>
      <c r="D2067" s="3">
        <v>1092314</v>
      </c>
      <c r="E2067" s="2">
        <v>4</v>
      </c>
      <c r="F2067" s="4">
        <v>0.59</v>
      </c>
      <c r="J2067" t="s">
        <v>833</v>
      </c>
    </row>
    <row r="2068" spans="1:10" ht="15" customHeight="1" x14ac:dyDescent="0.25">
      <c r="A2068" s="3" t="s">
        <v>126</v>
      </c>
      <c r="B2068" s="3" t="s">
        <v>4</v>
      </c>
      <c r="C2068" s="3">
        <v>1088990</v>
      </c>
      <c r="D2068" s="3">
        <v>1083958</v>
      </c>
      <c r="E2068" s="2">
        <v>14</v>
      </c>
      <c r="F2068" s="4">
        <v>0.68</v>
      </c>
      <c r="J2068" t="s">
        <v>833</v>
      </c>
    </row>
    <row r="2069" spans="1:10" ht="15" customHeight="1" x14ac:dyDescent="0.25">
      <c r="A2069" s="3" t="s">
        <v>942</v>
      </c>
      <c r="B2069" s="3" t="s">
        <v>4</v>
      </c>
      <c r="C2069" s="3">
        <v>1094943</v>
      </c>
      <c r="D2069" s="3">
        <v>1080669</v>
      </c>
      <c r="E2069" s="2">
        <v>3</v>
      </c>
      <c r="F2069" s="4">
        <v>1.04</v>
      </c>
      <c r="J2069" t="s">
        <v>833</v>
      </c>
    </row>
    <row r="2070" spans="1:10" ht="15" customHeight="1" x14ac:dyDescent="0.25">
      <c r="A2070" s="3" t="s">
        <v>172</v>
      </c>
      <c r="B2070" s="3" t="s">
        <v>4</v>
      </c>
      <c r="C2070" s="3">
        <v>1096918</v>
      </c>
      <c r="D2070" s="3">
        <v>1079924</v>
      </c>
      <c r="E2070" s="2">
        <v>16</v>
      </c>
      <c r="F2070" s="4">
        <v>0.8</v>
      </c>
      <c r="J2070" t="s">
        <v>833</v>
      </c>
    </row>
    <row r="2071" spans="1:10" ht="15" customHeight="1" x14ac:dyDescent="0.25">
      <c r="A2071" s="3" t="s">
        <v>943</v>
      </c>
      <c r="C2071" s="3">
        <v>1120980</v>
      </c>
      <c r="D2071" s="3">
        <v>1112379</v>
      </c>
      <c r="F2071" s="4">
        <v>0.8</v>
      </c>
      <c r="J2071" t="s">
        <v>283</v>
      </c>
    </row>
    <row r="2072" spans="1:10" ht="15" customHeight="1" x14ac:dyDescent="0.25">
      <c r="A2072" s="3" t="s">
        <v>943</v>
      </c>
      <c r="C2072" s="3">
        <v>1120980</v>
      </c>
      <c r="D2072" s="3">
        <v>1112379</v>
      </c>
      <c r="F2072" s="4">
        <v>0.8</v>
      </c>
      <c r="J2072" t="s">
        <v>283</v>
      </c>
    </row>
    <row r="2073" spans="1:10" ht="15" customHeight="1" x14ac:dyDescent="0.25">
      <c r="A2073" s="3" t="s">
        <v>943</v>
      </c>
      <c r="C2073" s="3">
        <v>1120980</v>
      </c>
      <c r="D2073" s="3">
        <v>1112379</v>
      </c>
      <c r="F2073" s="4">
        <v>0.85</v>
      </c>
      <c r="J2073" t="s">
        <v>283</v>
      </c>
    </row>
    <row r="2074" spans="1:10" ht="15" customHeight="1" x14ac:dyDescent="0.25">
      <c r="A2074" s="3" t="s">
        <v>943</v>
      </c>
      <c r="C2074" s="3">
        <v>1120980</v>
      </c>
      <c r="D2074" s="3">
        <v>1112379</v>
      </c>
      <c r="F2074" s="4">
        <v>0.88</v>
      </c>
      <c r="J2074" t="s">
        <v>283</v>
      </c>
    </row>
    <row r="2075" spans="1:10" ht="15" customHeight="1" x14ac:dyDescent="0.25">
      <c r="A2075" s="3" t="s">
        <v>943</v>
      </c>
      <c r="C2075" s="3">
        <v>1120980</v>
      </c>
      <c r="D2075" s="3">
        <v>1112379</v>
      </c>
      <c r="F2075" s="4">
        <v>0.91</v>
      </c>
      <c r="J2075" t="s">
        <v>283</v>
      </c>
    </row>
    <row r="2076" spans="1:10" ht="15" customHeight="1" x14ac:dyDescent="0.25">
      <c r="A2076" s="3" t="s">
        <v>943</v>
      </c>
      <c r="C2076" s="3">
        <v>1120980</v>
      </c>
      <c r="D2076" s="3">
        <v>1112379</v>
      </c>
      <c r="F2076" s="4">
        <v>0.99</v>
      </c>
      <c r="J2076" t="s">
        <v>283</v>
      </c>
    </row>
    <row r="2077" spans="1:10" ht="15" customHeight="1" x14ac:dyDescent="0.25">
      <c r="A2077" s="3" t="s">
        <v>943</v>
      </c>
      <c r="C2077" s="3">
        <v>1120980</v>
      </c>
      <c r="D2077" s="3">
        <v>1112379</v>
      </c>
      <c r="F2077" s="4">
        <v>1.04</v>
      </c>
      <c r="J2077" t="s">
        <v>283</v>
      </c>
    </row>
    <row r="2078" spans="1:10" ht="15" customHeight="1" x14ac:dyDescent="0.25">
      <c r="A2078" s="3" t="s">
        <v>943</v>
      </c>
      <c r="C2078" s="3">
        <v>1120980</v>
      </c>
      <c r="D2078" s="3">
        <v>1112379</v>
      </c>
      <c r="F2078" s="4">
        <v>1.1100000000000001</v>
      </c>
      <c r="J2078" t="s">
        <v>283</v>
      </c>
    </row>
    <row r="2079" spans="1:10" ht="15" customHeight="1" x14ac:dyDescent="0.25">
      <c r="A2079" s="3" t="s">
        <v>943</v>
      </c>
      <c r="C2079" s="3">
        <v>1120980</v>
      </c>
      <c r="D2079" s="3">
        <v>1112379</v>
      </c>
      <c r="F2079" s="4">
        <v>1.1000000000000001</v>
      </c>
      <c r="J2079" t="s">
        <v>283</v>
      </c>
    </row>
    <row r="2080" spans="1:10" ht="15" customHeight="1" x14ac:dyDescent="0.25">
      <c r="A2080" s="3" t="s">
        <v>943</v>
      </c>
      <c r="C2080" s="3">
        <v>1120980</v>
      </c>
      <c r="D2080" s="3">
        <v>1112379</v>
      </c>
      <c r="F2080" s="4">
        <v>1.25</v>
      </c>
      <c r="J2080" t="s">
        <v>283</v>
      </c>
    </row>
    <row r="2081" spans="1:10" ht="15" customHeight="1" x14ac:dyDescent="0.25">
      <c r="A2081" s="3" t="s">
        <v>943</v>
      </c>
      <c r="C2081" s="3">
        <v>1120980</v>
      </c>
      <c r="D2081" s="3">
        <v>1112379</v>
      </c>
      <c r="F2081" s="4">
        <v>1.19</v>
      </c>
      <c r="J2081" t="s">
        <v>283</v>
      </c>
    </row>
    <row r="2082" spans="1:10" ht="15" customHeight="1" x14ac:dyDescent="0.25">
      <c r="A2082" s="3" t="s">
        <v>943</v>
      </c>
      <c r="C2082" s="3">
        <v>1120980</v>
      </c>
      <c r="D2082" s="3">
        <v>1112379</v>
      </c>
      <c r="F2082" s="4">
        <v>1.33</v>
      </c>
      <c r="J2082" t="s">
        <v>283</v>
      </c>
    </row>
    <row r="2083" spans="1:10" ht="15" customHeight="1" x14ac:dyDescent="0.25">
      <c r="A2083" s="3" t="s">
        <v>943</v>
      </c>
      <c r="C2083" s="3">
        <v>1120980</v>
      </c>
      <c r="D2083" s="3">
        <v>1112379</v>
      </c>
      <c r="F2083" s="4">
        <v>1.44</v>
      </c>
      <c r="J2083" t="s">
        <v>283</v>
      </c>
    </row>
    <row r="2084" spans="1:10" ht="15" customHeight="1" x14ac:dyDescent="0.25">
      <c r="A2084" s="3" t="s">
        <v>943</v>
      </c>
      <c r="C2084" s="3">
        <v>1120980</v>
      </c>
      <c r="D2084" s="3">
        <v>1112379</v>
      </c>
      <c r="F2084" s="4">
        <v>1.28</v>
      </c>
      <c r="J2084" t="s">
        <v>283</v>
      </c>
    </row>
    <row r="2085" spans="1:10" ht="15" customHeight="1" x14ac:dyDescent="0.25">
      <c r="A2085" s="3" t="s">
        <v>943</v>
      </c>
      <c r="C2085" s="3">
        <v>1120980</v>
      </c>
      <c r="D2085" s="3">
        <v>1112379</v>
      </c>
      <c r="F2085" s="4">
        <v>1.79</v>
      </c>
      <c r="J2085" t="s">
        <v>283</v>
      </c>
    </row>
    <row r="2086" spans="1:10" ht="15" customHeight="1" x14ac:dyDescent="0.25">
      <c r="A2086" s="3" t="s">
        <v>943</v>
      </c>
      <c r="C2086" s="3">
        <v>1120980</v>
      </c>
      <c r="D2086" s="3">
        <v>1112379</v>
      </c>
      <c r="F2086" s="4">
        <v>2.1</v>
      </c>
      <c r="J2086" t="s">
        <v>283</v>
      </c>
    </row>
    <row r="2087" spans="1:10" ht="15" customHeight="1" x14ac:dyDescent="0.25">
      <c r="A2087" s="3" t="s">
        <v>943</v>
      </c>
      <c r="C2087" s="3">
        <v>1120980</v>
      </c>
      <c r="D2087" s="3">
        <v>1112379</v>
      </c>
      <c r="F2087" s="4">
        <v>2.15</v>
      </c>
      <c r="J2087" t="s">
        <v>283</v>
      </c>
    </row>
    <row r="2088" spans="1:10" ht="15" customHeight="1" x14ac:dyDescent="0.25">
      <c r="A2088" s="3" t="s">
        <v>943</v>
      </c>
      <c r="C2088" s="3">
        <v>1120980</v>
      </c>
      <c r="D2088" s="3">
        <v>1112379</v>
      </c>
      <c r="F2088" s="4">
        <v>2.46</v>
      </c>
      <c r="J2088" t="s">
        <v>283</v>
      </c>
    </row>
    <row r="2089" spans="1:10" ht="15" customHeight="1" x14ac:dyDescent="0.25">
      <c r="A2089" s="3" t="s">
        <v>943</v>
      </c>
      <c r="C2089" s="3">
        <v>1120980</v>
      </c>
      <c r="D2089" s="3">
        <v>1112379</v>
      </c>
      <c r="F2089" s="4">
        <v>2.59</v>
      </c>
      <c r="J2089" t="s">
        <v>283</v>
      </c>
    </row>
    <row r="2090" spans="1:10" ht="15" customHeight="1" x14ac:dyDescent="0.25">
      <c r="A2090" s="3" t="s">
        <v>943</v>
      </c>
      <c r="C2090" s="3">
        <v>1120980</v>
      </c>
      <c r="D2090" s="3">
        <v>1112379</v>
      </c>
      <c r="F2090" s="4">
        <v>2.99</v>
      </c>
      <c r="J2090" t="s">
        <v>283</v>
      </c>
    </row>
    <row r="2091" spans="1:10" ht="15" customHeight="1" x14ac:dyDescent="0.25">
      <c r="A2091" s="3" t="s">
        <v>943</v>
      </c>
      <c r="C2091" s="3">
        <v>1120980</v>
      </c>
      <c r="D2091" s="3">
        <v>1112379</v>
      </c>
      <c r="F2091" s="4">
        <v>3.09</v>
      </c>
      <c r="J2091" t="s">
        <v>283</v>
      </c>
    </row>
    <row r="2092" spans="1:10" ht="15" customHeight="1" x14ac:dyDescent="0.25">
      <c r="A2092" s="3" t="s">
        <v>943</v>
      </c>
      <c r="C2092" s="3">
        <v>1120980</v>
      </c>
      <c r="D2092" s="3">
        <v>1112379</v>
      </c>
      <c r="F2092" s="4">
        <v>3.09</v>
      </c>
      <c r="J2092" t="s">
        <v>283</v>
      </c>
    </row>
    <row r="2093" spans="1:10" ht="15" customHeight="1" x14ac:dyDescent="0.25">
      <c r="A2093" s="3" t="s">
        <v>943</v>
      </c>
      <c r="C2093" s="3">
        <v>1120980</v>
      </c>
      <c r="D2093" s="3">
        <v>1112379</v>
      </c>
      <c r="F2093" s="4">
        <v>3.12</v>
      </c>
      <c r="J2093" t="s">
        <v>283</v>
      </c>
    </row>
    <row r="2094" spans="1:10" ht="15" customHeight="1" x14ac:dyDescent="0.25">
      <c r="A2094" s="3" t="s">
        <v>943</v>
      </c>
      <c r="C2094" s="3">
        <v>1120980</v>
      </c>
      <c r="D2094" s="3">
        <v>1112379</v>
      </c>
      <c r="F2094" s="4">
        <v>3.12</v>
      </c>
      <c r="J2094" t="s">
        <v>283</v>
      </c>
    </row>
    <row r="2095" spans="1:10" ht="15" customHeight="1" x14ac:dyDescent="0.25">
      <c r="A2095" s="3" t="s">
        <v>943</v>
      </c>
      <c r="C2095" s="3">
        <v>1120980</v>
      </c>
      <c r="D2095" s="3">
        <v>1112379</v>
      </c>
      <c r="F2095" s="4">
        <v>3.09</v>
      </c>
      <c r="J2095" t="s">
        <v>283</v>
      </c>
    </row>
    <row r="2096" spans="1:10" ht="15" customHeight="1" x14ac:dyDescent="0.25">
      <c r="A2096" s="3" t="s">
        <v>943</v>
      </c>
      <c r="C2096" s="3">
        <v>1120980</v>
      </c>
      <c r="D2096" s="3">
        <v>1112379</v>
      </c>
      <c r="F2096" s="4">
        <v>3.08</v>
      </c>
      <c r="J2096" t="s">
        <v>283</v>
      </c>
    </row>
    <row r="2097" spans="1:10" ht="15" customHeight="1" x14ac:dyDescent="0.25">
      <c r="A2097" s="3" t="s">
        <v>943</v>
      </c>
      <c r="C2097" s="3">
        <v>1120980</v>
      </c>
      <c r="D2097" s="3">
        <v>1112379</v>
      </c>
      <c r="F2097" s="4">
        <v>3.08</v>
      </c>
      <c r="J2097" t="s">
        <v>283</v>
      </c>
    </row>
    <row r="2098" spans="1:10" ht="15" customHeight="1" x14ac:dyDescent="0.25">
      <c r="A2098" s="3" t="s">
        <v>943</v>
      </c>
      <c r="C2098" s="3">
        <v>1120980</v>
      </c>
      <c r="D2098" s="3">
        <v>1112379</v>
      </c>
      <c r="F2098" s="4">
        <v>3.14</v>
      </c>
      <c r="J2098" t="s">
        <v>283</v>
      </c>
    </row>
    <row r="2099" spans="1:10" ht="15" customHeight="1" x14ac:dyDescent="0.25">
      <c r="A2099" s="3" t="s">
        <v>943</v>
      </c>
      <c r="C2099" s="3">
        <v>1120980</v>
      </c>
      <c r="D2099" s="3">
        <v>1112379</v>
      </c>
      <c r="F2099" s="4">
        <v>3.18</v>
      </c>
      <c r="J2099" t="s">
        <v>283</v>
      </c>
    </row>
    <row r="2100" spans="1:10" ht="15" customHeight="1" x14ac:dyDescent="0.25">
      <c r="A2100" s="3" t="s">
        <v>943</v>
      </c>
      <c r="C2100" s="3">
        <v>1120980</v>
      </c>
      <c r="D2100" s="3">
        <v>1112379</v>
      </c>
      <c r="F2100" s="4">
        <v>3.16</v>
      </c>
      <c r="J2100" t="s">
        <v>283</v>
      </c>
    </row>
    <row r="2101" spans="1:10" ht="15" customHeight="1" x14ac:dyDescent="0.25">
      <c r="A2101" s="3" t="s">
        <v>943</v>
      </c>
      <c r="C2101" s="3">
        <v>1120980</v>
      </c>
      <c r="D2101" s="3">
        <v>1112379</v>
      </c>
      <c r="F2101" s="4">
        <v>3.12</v>
      </c>
      <c r="J2101" t="s">
        <v>283</v>
      </c>
    </row>
    <row r="2102" spans="1:10" ht="15" customHeight="1" x14ac:dyDescent="0.25">
      <c r="A2102" s="3" t="s">
        <v>943</v>
      </c>
      <c r="C2102" s="3">
        <v>1120980</v>
      </c>
      <c r="D2102" s="3">
        <v>1112379</v>
      </c>
      <c r="F2102" s="4">
        <v>3.05</v>
      </c>
      <c r="J2102" t="s">
        <v>283</v>
      </c>
    </row>
    <row r="2103" spans="1:10" ht="15" customHeight="1" x14ac:dyDescent="0.25">
      <c r="A2103" s="3" t="s">
        <v>943</v>
      </c>
      <c r="C2103" s="3">
        <v>1120980</v>
      </c>
      <c r="D2103" s="3">
        <v>1112379</v>
      </c>
      <c r="F2103" s="4">
        <v>3.2</v>
      </c>
      <c r="J2103" t="s">
        <v>283</v>
      </c>
    </row>
    <row r="2104" spans="1:10" ht="15" customHeight="1" x14ac:dyDescent="0.25">
      <c r="A2104" s="3" t="s">
        <v>943</v>
      </c>
      <c r="C2104" s="3">
        <v>1120980</v>
      </c>
      <c r="D2104" s="3">
        <v>1112379</v>
      </c>
      <c r="F2104" s="4">
        <v>3.29</v>
      </c>
      <c r="J2104" t="s">
        <v>283</v>
      </c>
    </row>
    <row r="2105" spans="1:10" ht="15" customHeight="1" x14ac:dyDescent="0.25">
      <c r="A2105" s="3" t="s">
        <v>943</v>
      </c>
      <c r="C2105" s="3">
        <v>1120980</v>
      </c>
      <c r="D2105" s="3">
        <v>1112379</v>
      </c>
      <c r="F2105" s="4">
        <v>3.19</v>
      </c>
      <c r="J2105" t="s">
        <v>283</v>
      </c>
    </row>
    <row r="2106" spans="1:10" ht="15" customHeight="1" x14ac:dyDescent="0.25">
      <c r="A2106" s="3" t="s">
        <v>943</v>
      </c>
      <c r="C2106" s="3">
        <v>1120980</v>
      </c>
      <c r="D2106" s="3">
        <v>1112379</v>
      </c>
      <c r="F2106" s="4">
        <v>3.21</v>
      </c>
      <c r="J2106" t="s">
        <v>283</v>
      </c>
    </row>
    <row r="2107" spans="1:10" ht="15" customHeight="1" x14ac:dyDescent="0.25">
      <c r="A2107" s="3" t="s">
        <v>943</v>
      </c>
      <c r="C2107" s="3">
        <v>1120980</v>
      </c>
      <c r="D2107" s="3">
        <v>1112379</v>
      </c>
      <c r="F2107" s="4">
        <v>3.23</v>
      </c>
      <c r="J2107" t="s">
        <v>283</v>
      </c>
    </row>
    <row r="2108" spans="1:10" ht="15" customHeight="1" x14ac:dyDescent="0.25">
      <c r="A2108" s="3" t="s">
        <v>943</v>
      </c>
      <c r="C2108" s="3">
        <v>1120980</v>
      </c>
      <c r="D2108" s="3">
        <v>1112379</v>
      </c>
      <c r="F2108" s="4">
        <v>3.28</v>
      </c>
      <c r="J2108" t="s">
        <v>283</v>
      </c>
    </row>
    <row r="2109" spans="1:10" ht="15" customHeight="1" x14ac:dyDescent="0.25">
      <c r="A2109" s="3" t="s">
        <v>943</v>
      </c>
      <c r="C2109" s="3">
        <v>1120980</v>
      </c>
      <c r="D2109" s="3">
        <v>1112379</v>
      </c>
      <c r="F2109" s="4">
        <v>3.24</v>
      </c>
      <c r="J2109" t="s">
        <v>283</v>
      </c>
    </row>
    <row r="2110" spans="1:10" ht="15" customHeight="1" x14ac:dyDescent="0.25">
      <c r="A2110" s="3" t="s">
        <v>943</v>
      </c>
      <c r="C2110" s="3">
        <v>1120980</v>
      </c>
      <c r="D2110" s="3">
        <v>1112379</v>
      </c>
      <c r="F2110" s="4">
        <v>3.38</v>
      </c>
      <c r="J2110" t="s">
        <v>283</v>
      </c>
    </row>
    <row r="2111" spans="1:10" ht="15" customHeight="1" x14ac:dyDescent="0.25">
      <c r="A2111" s="3" t="s">
        <v>943</v>
      </c>
      <c r="C2111" s="3">
        <v>1120980</v>
      </c>
      <c r="D2111" s="3">
        <v>1112379</v>
      </c>
      <c r="F2111" s="4">
        <v>3.33</v>
      </c>
      <c r="J2111" t="s">
        <v>283</v>
      </c>
    </row>
    <row r="2112" spans="1:10" ht="15" customHeight="1" x14ac:dyDescent="0.25">
      <c r="A2112" s="3" t="s">
        <v>943</v>
      </c>
      <c r="C2112" s="3">
        <v>1120980</v>
      </c>
      <c r="D2112" s="3">
        <v>1112379</v>
      </c>
      <c r="F2112" s="4">
        <v>3.37</v>
      </c>
      <c r="J2112" t="s">
        <v>283</v>
      </c>
    </row>
    <row r="2113" spans="1:10" ht="15" customHeight="1" x14ac:dyDescent="0.25">
      <c r="A2113" s="3" t="s">
        <v>943</v>
      </c>
      <c r="C2113" s="3">
        <v>1120980</v>
      </c>
      <c r="D2113" s="3">
        <v>1112379</v>
      </c>
      <c r="F2113" s="4">
        <v>3.4</v>
      </c>
      <c r="J2113" t="s">
        <v>283</v>
      </c>
    </row>
    <row r="2114" spans="1:10" ht="15" customHeight="1" x14ac:dyDescent="0.25">
      <c r="A2114" s="3" t="s">
        <v>943</v>
      </c>
      <c r="C2114" s="3">
        <v>1120980</v>
      </c>
      <c r="D2114" s="3">
        <v>1112379</v>
      </c>
      <c r="F2114" s="4">
        <v>3.41</v>
      </c>
      <c r="J2114" t="s">
        <v>283</v>
      </c>
    </row>
    <row r="2115" spans="1:10" ht="15" customHeight="1" x14ac:dyDescent="0.25">
      <c r="A2115" s="3" t="s">
        <v>944</v>
      </c>
      <c r="B2115" s="3" t="s">
        <v>100</v>
      </c>
      <c r="C2115" s="3">
        <v>1257029</v>
      </c>
      <c r="D2115" s="3">
        <v>1200436</v>
      </c>
      <c r="F2115" s="4">
        <v>0.47</v>
      </c>
      <c r="J2115" t="s">
        <v>283</v>
      </c>
    </row>
    <row r="2116" spans="1:10" ht="15" customHeight="1" x14ac:dyDescent="0.25">
      <c r="A2116" s="3" t="s">
        <v>944</v>
      </c>
      <c r="B2116" s="3" t="s">
        <v>100</v>
      </c>
      <c r="C2116" s="3">
        <v>1257029</v>
      </c>
      <c r="D2116" s="3">
        <v>1200436</v>
      </c>
      <c r="F2116" s="4">
        <v>0.53</v>
      </c>
      <c r="J2116" t="s">
        <v>283</v>
      </c>
    </row>
    <row r="2117" spans="1:10" ht="15" customHeight="1" x14ac:dyDescent="0.25">
      <c r="A2117" s="3" t="s">
        <v>944</v>
      </c>
      <c r="B2117" s="3" t="s">
        <v>100</v>
      </c>
      <c r="C2117" s="3">
        <v>1257029</v>
      </c>
      <c r="D2117" s="3">
        <v>1200436</v>
      </c>
      <c r="F2117" s="4">
        <v>0.56000000000000005</v>
      </c>
      <c r="J2117" t="s">
        <v>283</v>
      </c>
    </row>
    <row r="2118" spans="1:10" ht="15" customHeight="1" x14ac:dyDescent="0.25">
      <c r="A2118" s="3" t="s">
        <v>944</v>
      </c>
      <c r="B2118" s="3" t="s">
        <v>169</v>
      </c>
      <c r="C2118" s="3">
        <v>1257029</v>
      </c>
      <c r="D2118" s="3">
        <v>1200436</v>
      </c>
      <c r="F2118" s="4">
        <v>0.72</v>
      </c>
      <c r="J2118" t="s">
        <v>283</v>
      </c>
    </row>
    <row r="2119" spans="1:10" ht="15" customHeight="1" x14ac:dyDescent="0.25">
      <c r="A2119" s="3" t="s">
        <v>944</v>
      </c>
      <c r="B2119" s="3" t="s">
        <v>193</v>
      </c>
      <c r="C2119" s="3">
        <v>1257029</v>
      </c>
      <c r="D2119" s="3">
        <v>1200436</v>
      </c>
      <c r="F2119" s="4">
        <v>0.57999999999999996</v>
      </c>
      <c r="J2119" t="s">
        <v>283</v>
      </c>
    </row>
    <row r="2120" spans="1:10" ht="15" customHeight="1" x14ac:dyDescent="0.25">
      <c r="A2120" s="3" t="s">
        <v>944</v>
      </c>
      <c r="B2120" s="3" t="s">
        <v>193</v>
      </c>
      <c r="C2120" s="3">
        <v>1257029</v>
      </c>
      <c r="D2120" s="3">
        <v>1200436</v>
      </c>
      <c r="F2120" s="4">
        <v>0.4</v>
      </c>
      <c r="J2120" t="s">
        <v>283</v>
      </c>
    </row>
    <row r="2121" spans="1:10" ht="15" customHeight="1" x14ac:dyDescent="0.25">
      <c r="A2121" s="3" t="s">
        <v>944</v>
      </c>
      <c r="B2121" s="3" t="s">
        <v>193</v>
      </c>
      <c r="C2121" s="3">
        <v>1257029</v>
      </c>
      <c r="D2121" s="3">
        <v>1200436</v>
      </c>
      <c r="F2121" s="4">
        <v>0.4</v>
      </c>
      <c r="J2121" t="s">
        <v>283</v>
      </c>
    </row>
    <row r="2122" spans="1:10" ht="15" customHeight="1" x14ac:dyDescent="0.25">
      <c r="A2122" s="3" t="s">
        <v>944</v>
      </c>
      <c r="B2122" s="3" t="s">
        <v>193</v>
      </c>
      <c r="C2122" s="3">
        <v>1257029</v>
      </c>
      <c r="D2122" s="3">
        <v>1200436</v>
      </c>
      <c r="F2122" s="4">
        <v>0.56000000000000005</v>
      </c>
      <c r="J2122" t="s">
        <v>283</v>
      </c>
    </row>
    <row r="2123" spans="1:10" ht="15" customHeight="1" x14ac:dyDescent="0.25">
      <c r="A2123" s="3" t="s">
        <v>168</v>
      </c>
      <c r="B2123" s="3" t="s">
        <v>404</v>
      </c>
      <c r="C2123" s="3">
        <v>1138076</v>
      </c>
      <c r="D2123" s="3">
        <v>1053000</v>
      </c>
      <c r="F2123" s="4">
        <v>0.37</v>
      </c>
      <c r="J2123" t="s">
        <v>283</v>
      </c>
    </row>
    <row r="2124" spans="1:10" ht="15" customHeight="1" x14ac:dyDescent="0.25">
      <c r="A2124" s="3" t="s">
        <v>168</v>
      </c>
      <c r="B2124" s="3" t="s">
        <v>404</v>
      </c>
      <c r="C2124" s="3">
        <v>1138076</v>
      </c>
      <c r="D2124" s="3">
        <v>1053000</v>
      </c>
      <c r="F2124" s="4">
        <v>0.37</v>
      </c>
      <c r="J2124" t="s">
        <v>283</v>
      </c>
    </row>
    <row r="2125" spans="1:10" ht="15" customHeight="1" x14ac:dyDescent="0.25">
      <c r="A2125" s="3" t="s">
        <v>168</v>
      </c>
      <c r="B2125" s="3" t="s">
        <v>4</v>
      </c>
      <c r="C2125" s="3">
        <v>1138076</v>
      </c>
      <c r="D2125" s="3">
        <v>1053000</v>
      </c>
      <c r="F2125" s="4">
        <v>0.36</v>
      </c>
      <c r="J2125" t="s">
        <v>283</v>
      </c>
    </row>
    <row r="2126" spans="1:10" ht="15" customHeight="1" x14ac:dyDescent="0.25">
      <c r="A2126" s="3" t="s">
        <v>168</v>
      </c>
      <c r="B2126" s="3" t="s">
        <v>4</v>
      </c>
      <c r="C2126" s="3">
        <v>1138076</v>
      </c>
      <c r="D2126" s="3">
        <v>1053000</v>
      </c>
      <c r="F2126" s="4">
        <v>0.37</v>
      </c>
      <c r="J2126" t="s">
        <v>283</v>
      </c>
    </row>
    <row r="2127" spans="1:10" ht="15" customHeight="1" x14ac:dyDescent="0.25">
      <c r="A2127" s="3" t="s">
        <v>168</v>
      </c>
      <c r="B2127" s="3" t="s">
        <v>4</v>
      </c>
      <c r="C2127" s="3">
        <v>1138076</v>
      </c>
      <c r="D2127" s="3">
        <v>1053000</v>
      </c>
      <c r="F2127" s="4">
        <v>0.38</v>
      </c>
      <c r="J2127" t="s">
        <v>283</v>
      </c>
    </row>
    <row r="2128" spans="1:10" ht="15" customHeight="1" x14ac:dyDescent="0.25">
      <c r="A2128" s="3" t="s">
        <v>168</v>
      </c>
      <c r="B2128" s="3" t="s">
        <v>4</v>
      </c>
      <c r="C2128" s="3">
        <v>1138076</v>
      </c>
      <c r="D2128" s="3">
        <v>1053000</v>
      </c>
      <c r="F2128" s="4">
        <v>0.39</v>
      </c>
      <c r="J2128" t="s">
        <v>283</v>
      </c>
    </row>
    <row r="2129" spans="1:10" ht="15" customHeight="1" x14ac:dyDescent="0.25">
      <c r="A2129" s="3" t="s">
        <v>168</v>
      </c>
      <c r="B2129" s="3" t="s">
        <v>4</v>
      </c>
      <c r="C2129" s="3">
        <v>1138076</v>
      </c>
      <c r="D2129" s="3">
        <v>1053000</v>
      </c>
      <c r="F2129" s="4">
        <v>0.34</v>
      </c>
      <c r="J2129" t="s">
        <v>283</v>
      </c>
    </row>
    <row r="2130" spans="1:10" ht="15" customHeight="1" x14ac:dyDescent="0.25">
      <c r="A2130" s="3" t="s">
        <v>168</v>
      </c>
      <c r="B2130" s="3" t="s">
        <v>4</v>
      </c>
      <c r="C2130" s="3">
        <v>1138076</v>
      </c>
      <c r="D2130" s="3">
        <v>1053000</v>
      </c>
      <c r="F2130" s="4">
        <v>0.4</v>
      </c>
      <c r="J2130" t="s">
        <v>283</v>
      </c>
    </row>
    <row r="2131" spans="1:10" ht="15" customHeight="1" x14ac:dyDescent="0.25">
      <c r="A2131" s="3" t="s">
        <v>168</v>
      </c>
      <c r="B2131" s="3" t="s">
        <v>4</v>
      </c>
      <c r="C2131" s="3">
        <v>1138076</v>
      </c>
      <c r="D2131" s="3">
        <v>1053000</v>
      </c>
      <c r="F2131" s="4">
        <v>0.4</v>
      </c>
      <c r="J2131" t="s">
        <v>283</v>
      </c>
    </row>
    <row r="2132" spans="1:10" ht="15" customHeight="1" x14ac:dyDescent="0.25">
      <c r="A2132" s="3" t="s">
        <v>168</v>
      </c>
      <c r="B2132" s="3" t="s">
        <v>4</v>
      </c>
      <c r="C2132" s="3">
        <v>1138076</v>
      </c>
      <c r="D2132" s="3">
        <v>1053000</v>
      </c>
      <c r="F2132" s="4">
        <v>0.5</v>
      </c>
      <c r="J2132" t="s">
        <v>283</v>
      </c>
    </row>
    <row r="2133" spans="1:10" ht="15" customHeight="1" x14ac:dyDescent="0.25">
      <c r="A2133" s="3" t="s">
        <v>168</v>
      </c>
      <c r="B2133" s="3" t="s">
        <v>4</v>
      </c>
      <c r="C2133" s="3">
        <v>1138076</v>
      </c>
      <c r="D2133" s="3">
        <v>1053000</v>
      </c>
      <c r="F2133" s="4">
        <v>0.51</v>
      </c>
      <c r="J2133" t="s">
        <v>283</v>
      </c>
    </row>
    <row r="2134" spans="1:10" x14ac:dyDescent="0.25">
      <c r="A2134" s="3" t="s">
        <v>168</v>
      </c>
      <c r="B2134" s="3" t="s">
        <v>4</v>
      </c>
      <c r="C2134" s="3">
        <v>1138076</v>
      </c>
      <c r="D2134" s="3">
        <v>1053000</v>
      </c>
      <c r="F2134" s="4">
        <v>0.5</v>
      </c>
      <c r="J2134" t="s">
        <v>283</v>
      </c>
    </row>
    <row r="2135" spans="1:10" x14ac:dyDescent="0.25">
      <c r="A2135" s="3" t="s">
        <v>168</v>
      </c>
      <c r="B2135" s="3" t="s">
        <v>4</v>
      </c>
      <c r="C2135" s="3">
        <v>1138076</v>
      </c>
      <c r="D2135" s="3">
        <v>1053000</v>
      </c>
      <c r="F2135" s="4">
        <v>0.5</v>
      </c>
      <c r="J2135" t="s">
        <v>283</v>
      </c>
    </row>
    <row r="2136" spans="1:10" x14ac:dyDescent="0.25">
      <c r="A2136" s="3" t="s">
        <v>168</v>
      </c>
      <c r="B2136" s="3" t="s">
        <v>4</v>
      </c>
      <c r="C2136" s="3">
        <v>1138076</v>
      </c>
      <c r="D2136" s="3">
        <v>1053000</v>
      </c>
      <c r="F2136" s="4">
        <v>0.53</v>
      </c>
      <c r="J2136" t="s">
        <v>283</v>
      </c>
    </row>
    <row r="2137" spans="1:10" x14ac:dyDescent="0.25">
      <c r="A2137" s="3" t="s">
        <v>168</v>
      </c>
      <c r="B2137" s="3" t="s">
        <v>4</v>
      </c>
      <c r="C2137" s="3">
        <v>1138076</v>
      </c>
      <c r="D2137" s="3">
        <v>1053000</v>
      </c>
      <c r="F2137" s="4">
        <v>0.54</v>
      </c>
      <c r="J2137" t="s">
        <v>283</v>
      </c>
    </row>
    <row r="2138" spans="1:10" ht="15" customHeight="1" x14ac:dyDescent="0.25">
      <c r="A2138" s="3" t="s">
        <v>945</v>
      </c>
      <c r="B2138" s="3" t="s">
        <v>946</v>
      </c>
      <c r="C2138" s="3">
        <v>1150426</v>
      </c>
      <c r="D2138" s="3">
        <v>1043368</v>
      </c>
      <c r="F2138" s="4">
        <v>0.4</v>
      </c>
      <c r="J2138" t="s">
        <v>283</v>
      </c>
    </row>
    <row r="2139" spans="1:10" ht="15" customHeight="1" x14ac:dyDescent="0.25">
      <c r="A2139" s="3" t="s">
        <v>945</v>
      </c>
      <c r="B2139" s="3" t="s">
        <v>312</v>
      </c>
      <c r="C2139" s="3">
        <v>1150426</v>
      </c>
      <c r="D2139" s="3">
        <v>1043368</v>
      </c>
      <c r="F2139" s="4">
        <v>0.38</v>
      </c>
      <c r="J2139" t="s">
        <v>283</v>
      </c>
    </row>
    <row r="2140" spans="1:10" x14ac:dyDescent="0.25">
      <c r="A2140" s="3" t="s">
        <v>945</v>
      </c>
      <c r="B2140" s="3" t="s">
        <v>312</v>
      </c>
      <c r="C2140" s="3">
        <v>1150426</v>
      </c>
      <c r="D2140" s="3">
        <v>1043368</v>
      </c>
      <c r="F2140" s="4">
        <v>0.33</v>
      </c>
      <c r="J2140" t="s">
        <v>283</v>
      </c>
    </row>
    <row r="2141" spans="1:10" x14ac:dyDescent="0.25">
      <c r="A2141" s="3" t="s">
        <v>945</v>
      </c>
      <c r="B2141" s="3" t="s">
        <v>312</v>
      </c>
      <c r="C2141" s="3">
        <v>1150426</v>
      </c>
      <c r="D2141" s="3">
        <v>1043368</v>
      </c>
      <c r="F2141" s="4">
        <v>0.55000000000000004</v>
      </c>
      <c r="J2141" t="s">
        <v>283</v>
      </c>
    </row>
    <row r="2142" spans="1:10" x14ac:dyDescent="0.25">
      <c r="A2142" s="3" t="s">
        <v>945</v>
      </c>
      <c r="B2142" s="3" t="s">
        <v>312</v>
      </c>
      <c r="C2142" s="3">
        <v>1150426</v>
      </c>
      <c r="D2142" s="3">
        <v>1043368</v>
      </c>
      <c r="F2142" s="4">
        <v>0.56000000000000005</v>
      </c>
      <c r="J2142" t="s">
        <v>283</v>
      </c>
    </row>
    <row r="2143" spans="1:10" x14ac:dyDescent="0.25">
      <c r="A2143" s="3" t="s">
        <v>945</v>
      </c>
      <c r="B2143" s="3" t="s">
        <v>318</v>
      </c>
      <c r="C2143" s="3">
        <v>1150426</v>
      </c>
      <c r="D2143" s="3">
        <v>1043368</v>
      </c>
      <c r="F2143" s="4">
        <v>0.55000000000000004</v>
      </c>
      <c r="J2143" t="s">
        <v>283</v>
      </c>
    </row>
    <row r="2144" spans="1:10" x14ac:dyDescent="0.25">
      <c r="A2144" s="3" t="s">
        <v>945</v>
      </c>
      <c r="B2144" s="3" t="s">
        <v>318</v>
      </c>
      <c r="C2144" s="3">
        <v>1150426</v>
      </c>
      <c r="D2144" s="3">
        <v>1043368</v>
      </c>
      <c r="F2144" s="4">
        <v>0.53</v>
      </c>
      <c r="J2144" t="s">
        <v>283</v>
      </c>
    </row>
    <row r="2145" spans="1:10" x14ac:dyDescent="0.25">
      <c r="A2145" s="3" t="s">
        <v>945</v>
      </c>
      <c r="B2145" s="3" t="s">
        <v>318</v>
      </c>
      <c r="C2145" s="3">
        <v>1150426</v>
      </c>
      <c r="D2145" s="3">
        <v>1043368</v>
      </c>
      <c r="F2145" s="4">
        <v>0.51</v>
      </c>
      <c r="J2145" t="s">
        <v>283</v>
      </c>
    </row>
    <row r="2146" spans="1:10" x14ac:dyDescent="0.25">
      <c r="A2146" s="3" t="s">
        <v>945</v>
      </c>
      <c r="B2146" s="3" t="s">
        <v>318</v>
      </c>
      <c r="C2146" s="3">
        <v>1150426</v>
      </c>
      <c r="D2146" s="3">
        <v>1043368</v>
      </c>
      <c r="F2146" s="4">
        <v>0.41</v>
      </c>
      <c r="J2146" t="s">
        <v>283</v>
      </c>
    </row>
    <row r="2147" spans="1:10" x14ac:dyDescent="0.25">
      <c r="A2147" s="3" t="s">
        <v>945</v>
      </c>
      <c r="B2147" s="3" t="s">
        <v>318</v>
      </c>
      <c r="C2147" s="3">
        <v>1150426</v>
      </c>
      <c r="D2147" s="3">
        <v>1043368</v>
      </c>
      <c r="F2147" s="4">
        <v>0.55000000000000004</v>
      </c>
      <c r="J2147" t="s">
        <v>283</v>
      </c>
    </row>
    <row r="2148" spans="1:10" x14ac:dyDescent="0.25">
      <c r="A2148" s="3" t="s">
        <v>945</v>
      </c>
      <c r="B2148" s="3" t="s">
        <v>318</v>
      </c>
      <c r="C2148" s="3">
        <v>1150426</v>
      </c>
      <c r="D2148" s="3">
        <v>1043368</v>
      </c>
      <c r="F2148" s="4">
        <v>0.57999999999999996</v>
      </c>
      <c r="J2148" t="s">
        <v>283</v>
      </c>
    </row>
    <row r="2149" spans="1:10" x14ac:dyDescent="0.25">
      <c r="A2149" s="3" t="s">
        <v>945</v>
      </c>
      <c r="B2149" s="3" t="s">
        <v>318</v>
      </c>
      <c r="C2149" s="3">
        <v>1150426</v>
      </c>
      <c r="D2149" s="3">
        <v>1043368</v>
      </c>
      <c r="F2149" s="4">
        <v>0.52</v>
      </c>
      <c r="J2149" t="s">
        <v>283</v>
      </c>
    </row>
    <row r="2150" spans="1:10" x14ac:dyDescent="0.25">
      <c r="A2150" s="3" t="s">
        <v>945</v>
      </c>
      <c r="B2150" s="3" t="s">
        <v>318</v>
      </c>
      <c r="C2150" s="3">
        <v>1150426</v>
      </c>
      <c r="D2150" s="3">
        <v>1043368</v>
      </c>
      <c r="F2150" s="4">
        <v>0.62</v>
      </c>
      <c r="J2150" t="s">
        <v>283</v>
      </c>
    </row>
    <row r="2151" spans="1:10" x14ac:dyDescent="0.25">
      <c r="A2151" s="3" t="s">
        <v>945</v>
      </c>
      <c r="B2151" s="3" t="s">
        <v>318</v>
      </c>
      <c r="C2151" s="3">
        <v>1150426</v>
      </c>
      <c r="D2151" s="3">
        <v>1043368</v>
      </c>
      <c r="F2151" s="4">
        <v>0.73</v>
      </c>
      <c r="J2151" t="s">
        <v>283</v>
      </c>
    </row>
    <row r="2152" spans="1:10" ht="15" customHeight="1" x14ac:dyDescent="0.25">
      <c r="A2152" s="3" t="s">
        <v>947</v>
      </c>
      <c r="B2152" s="3" t="s">
        <v>948</v>
      </c>
      <c r="C2152" s="3">
        <v>1100290</v>
      </c>
      <c r="D2152" s="3">
        <v>1021445</v>
      </c>
      <c r="F2152" s="4">
        <v>0.26</v>
      </c>
      <c r="G2152" s="4">
        <v>0.02</v>
      </c>
      <c r="J2152" t="s">
        <v>376</v>
      </c>
    </row>
    <row r="2153" spans="1:10" ht="15" customHeight="1" x14ac:dyDescent="0.25">
      <c r="A2153" s="3" t="s">
        <v>949</v>
      </c>
      <c r="C2153" s="3">
        <v>1025999</v>
      </c>
      <c r="D2153" s="3">
        <v>1256544</v>
      </c>
      <c r="F2153" s="4">
        <v>0.62</v>
      </c>
      <c r="J2153" t="s">
        <v>283</v>
      </c>
    </row>
    <row r="2154" spans="1:10" ht="15" customHeight="1" x14ac:dyDescent="0.25">
      <c r="A2154" s="3" t="s">
        <v>950</v>
      </c>
      <c r="B2154" s="3" t="s">
        <v>343</v>
      </c>
      <c r="C2154" s="3">
        <v>1022716</v>
      </c>
      <c r="D2154" s="3">
        <v>1253519</v>
      </c>
      <c r="F2154" s="4">
        <v>0.31</v>
      </c>
      <c r="J2154" t="s">
        <v>283</v>
      </c>
    </row>
    <row r="2155" spans="1:10" ht="15" customHeight="1" x14ac:dyDescent="0.25">
      <c r="A2155" s="3" t="s">
        <v>950</v>
      </c>
      <c r="B2155" s="3" t="s">
        <v>343</v>
      </c>
      <c r="C2155" s="3">
        <v>1022716</v>
      </c>
      <c r="D2155" s="3">
        <v>1253519</v>
      </c>
      <c r="F2155" s="4">
        <v>0.44</v>
      </c>
      <c r="J2155" t="s">
        <v>283</v>
      </c>
    </row>
    <row r="2156" spans="1:10" ht="15" customHeight="1" x14ac:dyDescent="0.25">
      <c r="A2156" s="3" t="s">
        <v>950</v>
      </c>
      <c r="B2156" s="3" t="s">
        <v>456</v>
      </c>
      <c r="C2156" s="3">
        <v>1022716</v>
      </c>
      <c r="D2156" s="3">
        <v>1253519</v>
      </c>
      <c r="F2156" s="4">
        <v>0.62</v>
      </c>
      <c r="J2156" t="s">
        <v>283</v>
      </c>
    </row>
    <row r="2157" spans="1:10" ht="15" customHeight="1" x14ac:dyDescent="0.25">
      <c r="A2157" s="3" t="s">
        <v>951</v>
      </c>
      <c r="B2157" s="3" t="s">
        <v>330</v>
      </c>
      <c r="C2157" s="3">
        <v>1154734</v>
      </c>
      <c r="D2157" s="3">
        <v>1446178</v>
      </c>
      <c r="F2157" s="4">
        <v>0.85</v>
      </c>
      <c r="J2157" t="s">
        <v>283</v>
      </c>
    </row>
    <row r="2158" spans="1:10" ht="15" customHeight="1" x14ac:dyDescent="0.25">
      <c r="A2158" s="3" t="s">
        <v>951</v>
      </c>
      <c r="B2158" s="3" t="s">
        <v>330</v>
      </c>
      <c r="C2158" s="3">
        <v>1154734</v>
      </c>
      <c r="D2158" s="3">
        <v>1446178</v>
      </c>
      <c r="F2158" s="4">
        <v>0.75</v>
      </c>
      <c r="J2158" t="s">
        <v>283</v>
      </c>
    </row>
    <row r="2159" spans="1:10" ht="15" customHeight="1" x14ac:dyDescent="0.25">
      <c r="A2159" s="3" t="s">
        <v>951</v>
      </c>
      <c r="B2159" s="3" t="s">
        <v>330</v>
      </c>
      <c r="C2159" s="3">
        <v>1154734</v>
      </c>
      <c r="D2159" s="3">
        <v>1446178</v>
      </c>
      <c r="F2159" s="4">
        <v>0.94</v>
      </c>
      <c r="J2159" t="s">
        <v>283</v>
      </c>
    </row>
    <row r="2160" spans="1:10" ht="15" customHeight="1" x14ac:dyDescent="0.25">
      <c r="A2160" s="3" t="s">
        <v>951</v>
      </c>
      <c r="B2160" s="3" t="s">
        <v>330</v>
      </c>
      <c r="C2160" s="3">
        <v>1154734</v>
      </c>
      <c r="D2160" s="3">
        <v>1446178</v>
      </c>
      <c r="F2160" s="4">
        <v>1.1399999999999999</v>
      </c>
      <c r="J2160" t="s">
        <v>283</v>
      </c>
    </row>
    <row r="2161" spans="1:10" ht="15" customHeight="1" x14ac:dyDescent="0.25">
      <c r="A2161" s="3" t="s">
        <v>951</v>
      </c>
      <c r="B2161" s="3" t="s">
        <v>330</v>
      </c>
      <c r="C2161" s="3">
        <v>1154734</v>
      </c>
      <c r="D2161" s="3">
        <v>1446178</v>
      </c>
      <c r="F2161" s="4">
        <v>1.0900000000000001</v>
      </c>
      <c r="J2161" t="s">
        <v>283</v>
      </c>
    </row>
    <row r="2162" spans="1:10" ht="15" customHeight="1" x14ac:dyDescent="0.25">
      <c r="A2162" s="3" t="s">
        <v>951</v>
      </c>
      <c r="B2162" s="3" t="s">
        <v>330</v>
      </c>
      <c r="C2162" s="3">
        <v>1154734</v>
      </c>
      <c r="D2162" s="3">
        <v>1446178</v>
      </c>
      <c r="F2162" s="4">
        <v>1.27</v>
      </c>
      <c r="J2162" t="s">
        <v>283</v>
      </c>
    </row>
    <row r="2163" spans="1:10" ht="15" customHeight="1" x14ac:dyDescent="0.25">
      <c r="A2163" s="3" t="s">
        <v>951</v>
      </c>
      <c r="B2163" s="3" t="s">
        <v>330</v>
      </c>
      <c r="C2163" s="3">
        <v>1154734</v>
      </c>
      <c r="D2163" s="3">
        <v>1446178</v>
      </c>
      <c r="F2163" s="4">
        <v>1.22</v>
      </c>
      <c r="J2163" t="s">
        <v>283</v>
      </c>
    </row>
    <row r="2164" spans="1:10" ht="15" customHeight="1" x14ac:dyDescent="0.25">
      <c r="A2164" s="3" t="s">
        <v>951</v>
      </c>
      <c r="B2164" s="3" t="s">
        <v>396</v>
      </c>
      <c r="C2164" s="3">
        <v>1154734</v>
      </c>
      <c r="D2164" s="3">
        <v>1446178</v>
      </c>
      <c r="F2164" s="4">
        <v>1.71</v>
      </c>
      <c r="J2164" t="s">
        <v>283</v>
      </c>
    </row>
    <row r="2165" spans="1:10" x14ac:dyDescent="0.25">
      <c r="A2165" s="3" t="s">
        <v>951</v>
      </c>
      <c r="B2165" s="3" t="s">
        <v>396</v>
      </c>
      <c r="C2165" s="3">
        <v>1154734</v>
      </c>
      <c r="D2165" s="3">
        <v>1446178</v>
      </c>
      <c r="F2165" s="4">
        <v>1.52</v>
      </c>
      <c r="J2165" t="s">
        <v>283</v>
      </c>
    </row>
    <row r="2166" spans="1:10" ht="15" customHeight="1" x14ac:dyDescent="0.25">
      <c r="A2166" s="3" t="s">
        <v>951</v>
      </c>
      <c r="B2166" s="3" t="s">
        <v>396</v>
      </c>
      <c r="C2166" s="3">
        <v>1154734</v>
      </c>
      <c r="D2166" s="3">
        <v>1446178</v>
      </c>
      <c r="F2166" s="4">
        <v>1.6</v>
      </c>
      <c r="J2166" t="s">
        <v>283</v>
      </c>
    </row>
    <row r="2167" spans="1:10" ht="15" customHeight="1" x14ac:dyDescent="0.25">
      <c r="A2167" s="3" t="s">
        <v>951</v>
      </c>
      <c r="B2167" s="3" t="s">
        <v>396</v>
      </c>
      <c r="C2167" s="3">
        <v>1154734</v>
      </c>
      <c r="D2167" s="3">
        <v>1446178</v>
      </c>
      <c r="F2167" s="4">
        <v>1.27</v>
      </c>
      <c r="J2167" t="s">
        <v>283</v>
      </c>
    </row>
    <row r="2168" spans="1:10" ht="15" customHeight="1" x14ac:dyDescent="0.25">
      <c r="A2168" s="3" t="s">
        <v>952</v>
      </c>
      <c r="B2168" s="3" t="s">
        <v>330</v>
      </c>
      <c r="C2168" s="3">
        <v>1146532</v>
      </c>
      <c r="D2168" s="3">
        <v>1457051</v>
      </c>
      <c r="F2168" s="4">
        <v>1.18</v>
      </c>
      <c r="J2168" t="s">
        <v>283</v>
      </c>
    </row>
    <row r="2169" spans="1:10" ht="15" customHeight="1" x14ac:dyDescent="0.25">
      <c r="A2169" s="3" t="s">
        <v>952</v>
      </c>
      <c r="B2169" s="3" t="s">
        <v>330</v>
      </c>
      <c r="C2169" s="3">
        <v>1146532</v>
      </c>
      <c r="D2169" s="3">
        <v>1457051</v>
      </c>
      <c r="F2169" s="4">
        <v>1.1299999999999999</v>
      </c>
      <c r="J2169" t="s">
        <v>283</v>
      </c>
    </row>
    <row r="2170" spans="1:10" ht="15" customHeight="1" x14ac:dyDescent="0.25">
      <c r="A2170" s="3" t="s">
        <v>952</v>
      </c>
      <c r="B2170" s="3" t="s">
        <v>330</v>
      </c>
      <c r="C2170" s="3">
        <v>1146532</v>
      </c>
      <c r="D2170" s="3">
        <v>1457051</v>
      </c>
      <c r="F2170" s="4">
        <v>1.23</v>
      </c>
      <c r="J2170" t="s">
        <v>283</v>
      </c>
    </row>
    <row r="2171" spans="1:10" ht="15" customHeight="1" x14ac:dyDescent="0.25">
      <c r="A2171" s="3" t="s">
        <v>952</v>
      </c>
      <c r="B2171" s="3" t="s">
        <v>390</v>
      </c>
      <c r="C2171" s="3">
        <v>1146532</v>
      </c>
      <c r="D2171" s="3">
        <v>1457051</v>
      </c>
      <c r="F2171" s="4">
        <v>1.1499999999999999</v>
      </c>
      <c r="J2171" t="s">
        <v>283</v>
      </c>
    </row>
    <row r="2172" spans="1:10" ht="15" customHeight="1" x14ac:dyDescent="0.25">
      <c r="A2172" s="3" t="s">
        <v>952</v>
      </c>
      <c r="B2172" s="3" t="s">
        <v>390</v>
      </c>
      <c r="C2172" s="3">
        <v>1146532</v>
      </c>
      <c r="D2172" s="3">
        <v>1457051</v>
      </c>
      <c r="F2172" s="4">
        <v>1.04</v>
      </c>
      <c r="J2172" t="s">
        <v>283</v>
      </c>
    </row>
    <row r="2173" spans="1:10" ht="15" customHeight="1" x14ac:dyDescent="0.25">
      <c r="A2173" s="3" t="s">
        <v>952</v>
      </c>
      <c r="B2173" s="3" t="s">
        <v>390</v>
      </c>
      <c r="C2173" s="3">
        <v>1146532</v>
      </c>
      <c r="D2173" s="3">
        <v>1457051</v>
      </c>
      <c r="F2173" s="4">
        <v>1.01</v>
      </c>
      <c r="J2173" t="s">
        <v>283</v>
      </c>
    </row>
    <row r="2174" spans="1:10" ht="15" customHeight="1" x14ac:dyDescent="0.25">
      <c r="A2174" s="3" t="s">
        <v>952</v>
      </c>
      <c r="B2174" s="3" t="s">
        <v>390</v>
      </c>
      <c r="C2174" s="3">
        <v>1146532</v>
      </c>
      <c r="D2174" s="3">
        <v>1457051</v>
      </c>
      <c r="F2174" s="4">
        <v>1.25</v>
      </c>
      <c r="J2174" t="s">
        <v>283</v>
      </c>
    </row>
    <row r="2175" spans="1:10" ht="15" customHeight="1" x14ac:dyDescent="0.25">
      <c r="A2175" s="3" t="s">
        <v>952</v>
      </c>
      <c r="B2175" s="3" t="s">
        <v>390</v>
      </c>
      <c r="C2175" s="3">
        <v>1146532</v>
      </c>
      <c r="D2175" s="3">
        <v>1457051</v>
      </c>
      <c r="F2175" s="4">
        <v>1.32</v>
      </c>
      <c r="J2175" t="s">
        <v>283</v>
      </c>
    </row>
    <row r="2176" spans="1:10" ht="15" customHeight="1" x14ac:dyDescent="0.25">
      <c r="A2176" s="3" t="s">
        <v>952</v>
      </c>
      <c r="B2176" s="3" t="s">
        <v>390</v>
      </c>
      <c r="C2176" s="3">
        <v>1146532</v>
      </c>
      <c r="D2176" s="3">
        <v>1457051</v>
      </c>
      <c r="F2176" s="4">
        <v>1.25</v>
      </c>
      <c r="J2176" t="s">
        <v>283</v>
      </c>
    </row>
    <row r="2177" spans="1:10" ht="15" customHeight="1" x14ac:dyDescent="0.25">
      <c r="A2177" s="3" t="s">
        <v>952</v>
      </c>
      <c r="B2177" s="3" t="s">
        <v>390</v>
      </c>
      <c r="C2177" s="3">
        <v>1146532</v>
      </c>
      <c r="D2177" s="3">
        <v>1457051</v>
      </c>
      <c r="F2177" s="4">
        <v>1.32</v>
      </c>
      <c r="J2177" t="s">
        <v>283</v>
      </c>
    </row>
    <row r="2178" spans="1:10" ht="15" customHeight="1" x14ac:dyDescent="0.25">
      <c r="A2178" s="3" t="s">
        <v>952</v>
      </c>
      <c r="B2178" s="3" t="s">
        <v>391</v>
      </c>
      <c r="C2178" s="3">
        <v>1146532</v>
      </c>
      <c r="D2178" s="3">
        <v>1457051</v>
      </c>
      <c r="F2178" s="4">
        <v>1.89</v>
      </c>
      <c r="J2178" t="s">
        <v>283</v>
      </c>
    </row>
    <row r="2179" spans="1:10" ht="15" customHeight="1" x14ac:dyDescent="0.25">
      <c r="A2179" s="3" t="s">
        <v>953</v>
      </c>
      <c r="B2179" s="3" t="s">
        <v>404</v>
      </c>
      <c r="C2179" s="3">
        <v>1147300</v>
      </c>
      <c r="D2179" s="3">
        <v>1454025</v>
      </c>
      <c r="F2179" s="4">
        <v>0.49</v>
      </c>
      <c r="J2179" t="s">
        <v>283</v>
      </c>
    </row>
    <row r="2180" spans="1:10" ht="15" customHeight="1" x14ac:dyDescent="0.25">
      <c r="A2180" s="3" t="s">
        <v>953</v>
      </c>
      <c r="B2180" s="3" t="s">
        <v>404</v>
      </c>
      <c r="C2180" s="3">
        <v>1147300</v>
      </c>
      <c r="D2180" s="3">
        <v>1454025</v>
      </c>
      <c r="F2180" s="4">
        <v>0.54</v>
      </c>
      <c r="J2180" t="s">
        <v>283</v>
      </c>
    </row>
    <row r="2181" spans="1:10" ht="15" customHeight="1" x14ac:dyDescent="0.25">
      <c r="A2181" s="3" t="s">
        <v>953</v>
      </c>
      <c r="B2181" s="3" t="s">
        <v>404</v>
      </c>
      <c r="C2181" s="3">
        <v>1147300</v>
      </c>
      <c r="D2181" s="3">
        <v>1454025</v>
      </c>
      <c r="F2181" s="4">
        <v>0.56999999999999995</v>
      </c>
      <c r="J2181" t="s">
        <v>283</v>
      </c>
    </row>
    <row r="2182" spans="1:10" ht="15" customHeight="1" x14ac:dyDescent="0.25">
      <c r="A2182" s="3" t="s">
        <v>953</v>
      </c>
      <c r="B2182" s="3" t="s">
        <v>404</v>
      </c>
      <c r="C2182" s="3">
        <v>1147300</v>
      </c>
      <c r="D2182" s="3">
        <v>1454025</v>
      </c>
      <c r="F2182" s="4">
        <v>0.55000000000000004</v>
      </c>
      <c r="J2182" t="s">
        <v>283</v>
      </c>
    </row>
    <row r="2183" spans="1:10" ht="15" customHeight="1" x14ac:dyDescent="0.25">
      <c r="A2183" s="3" t="s">
        <v>953</v>
      </c>
      <c r="B2183" s="3" t="s">
        <v>404</v>
      </c>
      <c r="C2183" s="3">
        <v>1147300</v>
      </c>
      <c r="D2183" s="3">
        <v>1454025</v>
      </c>
      <c r="F2183" s="4">
        <v>0.56000000000000005</v>
      </c>
      <c r="J2183" t="s">
        <v>283</v>
      </c>
    </row>
    <row r="2184" spans="1:10" ht="15" customHeight="1" x14ac:dyDescent="0.25">
      <c r="A2184" s="3" t="s">
        <v>953</v>
      </c>
      <c r="B2184" s="3" t="s">
        <v>404</v>
      </c>
      <c r="C2184" s="3">
        <v>1147300</v>
      </c>
      <c r="D2184" s="3">
        <v>1454025</v>
      </c>
      <c r="F2184" s="4">
        <v>0.54</v>
      </c>
      <c r="J2184" t="s">
        <v>283</v>
      </c>
    </row>
    <row r="2185" spans="1:10" ht="15" customHeight="1" x14ac:dyDescent="0.25">
      <c r="A2185" s="3" t="s">
        <v>953</v>
      </c>
      <c r="B2185" s="3" t="s">
        <v>404</v>
      </c>
      <c r="C2185" s="3">
        <v>1147300</v>
      </c>
      <c r="D2185" s="3">
        <v>1454025</v>
      </c>
      <c r="F2185" s="4">
        <v>0.48</v>
      </c>
      <c r="J2185" t="s">
        <v>283</v>
      </c>
    </row>
    <row r="2186" spans="1:10" ht="15" customHeight="1" x14ac:dyDescent="0.25">
      <c r="A2186" s="3" t="s">
        <v>953</v>
      </c>
      <c r="B2186" s="3" t="s">
        <v>404</v>
      </c>
      <c r="C2186" s="3">
        <v>1147300</v>
      </c>
      <c r="D2186" s="3">
        <v>1454025</v>
      </c>
      <c r="F2186" s="4">
        <v>0.53</v>
      </c>
      <c r="J2186" t="s">
        <v>283</v>
      </c>
    </row>
    <row r="2187" spans="1:10" ht="15" customHeight="1" x14ac:dyDescent="0.25">
      <c r="A2187" s="3" t="s">
        <v>953</v>
      </c>
      <c r="B2187" s="3" t="s">
        <v>393</v>
      </c>
      <c r="C2187" s="3">
        <v>1147300</v>
      </c>
      <c r="D2187" s="3">
        <v>1454025</v>
      </c>
      <c r="F2187" s="4">
        <v>0.48</v>
      </c>
      <c r="J2187" t="s">
        <v>283</v>
      </c>
    </row>
    <row r="2188" spans="1:10" ht="15" customHeight="1" x14ac:dyDescent="0.25">
      <c r="A2188" s="3" t="s">
        <v>953</v>
      </c>
      <c r="B2188" s="3" t="s">
        <v>393</v>
      </c>
      <c r="C2188" s="3">
        <v>1147300</v>
      </c>
      <c r="D2188" s="3">
        <v>1454025</v>
      </c>
      <c r="F2188" s="4">
        <v>0.49</v>
      </c>
      <c r="J2188" t="s">
        <v>283</v>
      </c>
    </row>
    <row r="2189" spans="1:10" ht="15" customHeight="1" x14ac:dyDescent="0.25">
      <c r="A2189" s="3" t="s">
        <v>953</v>
      </c>
      <c r="B2189" s="3" t="s">
        <v>393</v>
      </c>
      <c r="C2189" s="3">
        <v>1147300</v>
      </c>
      <c r="D2189" s="3">
        <v>1454025</v>
      </c>
      <c r="F2189" s="4">
        <v>0.42</v>
      </c>
      <c r="J2189" t="s">
        <v>283</v>
      </c>
    </row>
    <row r="2190" spans="1:10" ht="15" customHeight="1" x14ac:dyDescent="0.25">
      <c r="A2190" s="3" t="s">
        <v>953</v>
      </c>
      <c r="B2190" s="3" t="s">
        <v>393</v>
      </c>
      <c r="C2190" s="3">
        <v>1147300</v>
      </c>
      <c r="D2190" s="3">
        <v>1454025</v>
      </c>
      <c r="F2190" s="4">
        <v>0.43</v>
      </c>
      <c r="J2190" t="s">
        <v>283</v>
      </c>
    </row>
    <row r="2191" spans="1:10" ht="15" customHeight="1" x14ac:dyDescent="0.25">
      <c r="A2191" s="3" t="s">
        <v>953</v>
      </c>
      <c r="B2191" s="3" t="s">
        <v>393</v>
      </c>
      <c r="C2191" s="3">
        <v>1147300</v>
      </c>
      <c r="D2191" s="3">
        <v>1454025</v>
      </c>
      <c r="F2191" s="4">
        <v>0.53</v>
      </c>
      <c r="J2191" t="s">
        <v>283</v>
      </c>
    </row>
    <row r="2192" spans="1:10" ht="15" customHeight="1" x14ac:dyDescent="0.25">
      <c r="A2192" s="3" t="s">
        <v>954</v>
      </c>
      <c r="B2192" s="3" t="s">
        <v>403</v>
      </c>
      <c r="C2192" s="3">
        <v>1137706</v>
      </c>
      <c r="D2192" s="3">
        <v>1473765</v>
      </c>
      <c r="F2192" s="4">
        <v>0.38</v>
      </c>
      <c r="J2192" t="s">
        <v>283</v>
      </c>
    </row>
    <row r="2193" spans="1:10" ht="15" customHeight="1" x14ac:dyDescent="0.25">
      <c r="A2193" s="3" t="s">
        <v>954</v>
      </c>
      <c r="B2193" s="3" t="s">
        <v>403</v>
      </c>
      <c r="C2193" s="3">
        <v>1137706</v>
      </c>
      <c r="D2193" s="3">
        <v>1473765</v>
      </c>
      <c r="F2193" s="4">
        <v>0.4</v>
      </c>
      <c r="J2193" t="s">
        <v>283</v>
      </c>
    </row>
    <row r="2194" spans="1:10" ht="15" customHeight="1" x14ac:dyDescent="0.25">
      <c r="A2194" s="3" t="s">
        <v>954</v>
      </c>
      <c r="B2194" s="3" t="s">
        <v>404</v>
      </c>
      <c r="C2194" s="3">
        <v>1137706</v>
      </c>
      <c r="D2194" s="3">
        <v>1473765</v>
      </c>
      <c r="F2194" s="4">
        <v>0.41</v>
      </c>
      <c r="J2194" t="s">
        <v>283</v>
      </c>
    </row>
    <row r="2195" spans="1:10" ht="15" customHeight="1" x14ac:dyDescent="0.25">
      <c r="A2195" s="3" t="s">
        <v>954</v>
      </c>
      <c r="B2195" s="3" t="s">
        <v>404</v>
      </c>
      <c r="C2195" s="3">
        <v>1137706</v>
      </c>
      <c r="D2195" s="3">
        <v>1473765</v>
      </c>
      <c r="F2195" s="4">
        <v>0.45</v>
      </c>
      <c r="J2195" t="s">
        <v>283</v>
      </c>
    </row>
    <row r="2196" spans="1:10" ht="15" customHeight="1" x14ac:dyDescent="0.25">
      <c r="A2196" s="3" t="s">
        <v>954</v>
      </c>
      <c r="B2196" s="3" t="s">
        <v>404</v>
      </c>
      <c r="C2196" s="3">
        <v>1137706</v>
      </c>
      <c r="D2196" s="3">
        <v>1473765</v>
      </c>
      <c r="F2196" s="4">
        <v>0.44</v>
      </c>
      <c r="J2196" t="s">
        <v>283</v>
      </c>
    </row>
    <row r="2197" spans="1:10" ht="15" customHeight="1" x14ac:dyDescent="0.25">
      <c r="A2197" s="3" t="s">
        <v>954</v>
      </c>
      <c r="B2197" s="3" t="s">
        <v>404</v>
      </c>
      <c r="C2197" s="3">
        <v>1137706</v>
      </c>
      <c r="D2197" s="3">
        <v>1473765</v>
      </c>
      <c r="F2197" s="4">
        <v>0.41</v>
      </c>
      <c r="J2197" t="s">
        <v>283</v>
      </c>
    </row>
    <row r="2198" spans="1:10" ht="15" customHeight="1" x14ac:dyDescent="0.25">
      <c r="A2198" s="3" t="s">
        <v>955</v>
      </c>
      <c r="B2198" s="3" t="s">
        <v>404</v>
      </c>
      <c r="C2198" s="3">
        <v>1154110</v>
      </c>
      <c r="D2198" s="3">
        <v>1451428</v>
      </c>
      <c r="F2198" s="4">
        <v>0.6</v>
      </c>
      <c r="J2198" t="s">
        <v>283</v>
      </c>
    </row>
    <row r="2199" spans="1:10" ht="15" customHeight="1" x14ac:dyDescent="0.25">
      <c r="A2199" s="3" t="s">
        <v>955</v>
      </c>
      <c r="B2199" s="3" t="s">
        <v>404</v>
      </c>
      <c r="C2199" s="3">
        <v>1154110</v>
      </c>
      <c r="D2199" s="3">
        <v>1451428</v>
      </c>
      <c r="F2199" s="4">
        <v>0.56999999999999995</v>
      </c>
      <c r="J2199" t="s">
        <v>283</v>
      </c>
    </row>
    <row r="2200" spans="1:10" ht="15" customHeight="1" x14ac:dyDescent="0.25">
      <c r="A2200" s="3" t="s">
        <v>955</v>
      </c>
      <c r="B2200" s="3" t="s">
        <v>394</v>
      </c>
      <c r="C2200" s="3">
        <v>1154110</v>
      </c>
      <c r="D2200" s="3">
        <v>1451428</v>
      </c>
      <c r="F2200" s="4">
        <v>0.6</v>
      </c>
      <c r="J2200" t="s">
        <v>283</v>
      </c>
    </row>
    <row r="2201" spans="1:10" ht="15" customHeight="1" x14ac:dyDescent="0.25">
      <c r="A2201" s="3" t="s">
        <v>955</v>
      </c>
      <c r="B2201" s="3" t="s">
        <v>394</v>
      </c>
      <c r="C2201" s="3">
        <v>1154110</v>
      </c>
      <c r="D2201" s="3">
        <v>1451428</v>
      </c>
      <c r="F2201" s="4">
        <v>0.67</v>
      </c>
      <c r="J2201" t="s">
        <v>283</v>
      </c>
    </row>
    <row r="2202" spans="1:10" ht="15" customHeight="1" x14ac:dyDescent="0.25">
      <c r="A2202" s="3" t="s">
        <v>955</v>
      </c>
      <c r="B2202" s="3" t="s">
        <v>389</v>
      </c>
      <c r="C2202" s="3">
        <v>1154110</v>
      </c>
      <c r="D2202" s="3">
        <v>1451428</v>
      </c>
      <c r="F2202" s="4">
        <v>0.68</v>
      </c>
      <c r="J2202" t="s">
        <v>283</v>
      </c>
    </row>
    <row r="2203" spans="1:10" ht="15" customHeight="1" x14ac:dyDescent="0.25">
      <c r="A2203" s="3" t="s">
        <v>955</v>
      </c>
      <c r="B2203" s="3" t="s">
        <v>395</v>
      </c>
      <c r="C2203" s="3">
        <v>1154110</v>
      </c>
      <c r="D2203" s="3">
        <v>1451428</v>
      </c>
      <c r="F2203" s="4">
        <v>0.68</v>
      </c>
      <c r="J2203" t="s">
        <v>283</v>
      </c>
    </row>
    <row r="2204" spans="1:10" ht="15" customHeight="1" x14ac:dyDescent="0.25">
      <c r="A2204" s="3" t="s">
        <v>955</v>
      </c>
      <c r="B2204" s="3" t="s">
        <v>395</v>
      </c>
      <c r="C2204" s="3">
        <v>1154110</v>
      </c>
      <c r="D2204" s="3">
        <v>1451428</v>
      </c>
      <c r="F2204" s="4">
        <v>1.2</v>
      </c>
      <c r="J2204" t="s">
        <v>283</v>
      </c>
    </row>
    <row r="2205" spans="1:10" ht="15" customHeight="1" x14ac:dyDescent="0.25">
      <c r="A2205" s="3" t="s">
        <v>955</v>
      </c>
      <c r="B2205" s="3" t="s">
        <v>406</v>
      </c>
      <c r="C2205" s="3">
        <v>1154110</v>
      </c>
      <c r="D2205" s="3">
        <v>1451428</v>
      </c>
      <c r="F2205" s="4">
        <v>1.1399999999999999</v>
      </c>
      <c r="J2205" t="s">
        <v>283</v>
      </c>
    </row>
    <row r="2206" spans="1:10" ht="15" customHeight="1" x14ac:dyDescent="0.25">
      <c r="A2206" s="3" t="s">
        <v>955</v>
      </c>
      <c r="B2206" s="3" t="s">
        <v>956</v>
      </c>
      <c r="C2206" s="3">
        <v>1154110</v>
      </c>
      <c r="D2206" s="3">
        <v>1451428</v>
      </c>
      <c r="F2206" s="4">
        <v>0.69</v>
      </c>
      <c r="J2206" t="s">
        <v>283</v>
      </c>
    </row>
    <row r="2207" spans="1:10" ht="15" customHeight="1" x14ac:dyDescent="0.25">
      <c r="A2207" s="3" t="s">
        <v>955</v>
      </c>
      <c r="B2207" s="3" t="s">
        <v>318</v>
      </c>
      <c r="C2207" s="3">
        <v>1154110</v>
      </c>
      <c r="D2207" s="3">
        <v>1451428</v>
      </c>
      <c r="F2207" s="4">
        <v>0.56000000000000005</v>
      </c>
      <c r="J2207" t="s">
        <v>283</v>
      </c>
    </row>
    <row r="2208" spans="1:10" ht="15" customHeight="1" x14ac:dyDescent="0.25">
      <c r="A2208" s="3" t="s">
        <v>955</v>
      </c>
      <c r="B2208" s="3" t="s">
        <v>318</v>
      </c>
      <c r="C2208" s="3">
        <v>1154110</v>
      </c>
      <c r="D2208" s="3">
        <v>1451428</v>
      </c>
      <c r="F2208" s="4">
        <v>0.56000000000000005</v>
      </c>
      <c r="J2208" t="s">
        <v>283</v>
      </c>
    </row>
    <row r="2209" spans="1:10" ht="15" customHeight="1" x14ac:dyDescent="0.25">
      <c r="A2209" s="3" t="s">
        <v>957</v>
      </c>
      <c r="B2209" s="3" t="s">
        <v>185</v>
      </c>
      <c r="C2209" s="3">
        <v>1208508</v>
      </c>
      <c r="D2209" s="3">
        <v>1056042</v>
      </c>
      <c r="F2209" s="4">
        <v>0.41</v>
      </c>
      <c r="J2209" t="s">
        <v>283</v>
      </c>
    </row>
    <row r="2210" spans="1:10" ht="15" customHeight="1" x14ac:dyDescent="0.25">
      <c r="A2210" s="3" t="s">
        <v>957</v>
      </c>
      <c r="B2210" s="3" t="s">
        <v>188</v>
      </c>
      <c r="C2210" s="3">
        <v>1208508</v>
      </c>
      <c r="D2210" s="3">
        <v>1056042</v>
      </c>
      <c r="F2210" s="4">
        <v>0.36</v>
      </c>
      <c r="J2210" t="s">
        <v>283</v>
      </c>
    </row>
    <row r="2211" spans="1:10" ht="15" customHeight="1" x14ac:dyDescent="0.25">
      <c r="A2211" s="3" t="s">
        <v>957</v>
      </c>
      <c r="B2211" s="3" t="s">
        <v>188</v>
      </c>
      <c r="C2211" s="3">
        <v>1208508</v>
      </c>
      <c r="D2211" s="3">
        <v>1056042</v>
      </c>
      <c r="F2211" s="4">
        <v>0.35</v>
      </c>
      <c r="J2211" t="s">
        <v>283</v>
      </c>
    </row>
    <row r="2212" spans="1:10" ht="15" customHeight="1" x14ac:dyDescent="0.25">
      <c r="A2212" s="3" t="s">
        <v>958</v>
      </c>
      <c r="B2212" s="3" t="s">
        <v>948</v>
      </c>
      <c r="C2212" s="3">
        <v>1100960</v>
      </c>
      <c r="D2212" s="3">
        <v>1018642</v>
      </c>
      <c r="F2212" s="4">
        <v>0.38</v>
      </c>
      <c r="G2212" s="4">
        <v>0.05</v>
      </c>
      <c r="J2212" t="s">
        <v>376</v>
      </c>
    </row>
    <row r="2213" spans="1:10" ht="15" customHeight="1" x14ac:dyDescent="0.25">
      <c r="A2213" s="3" t="s">
        <v>959</v>
      </c>
      <c r="B2213" s="3" t="s">
        <v>960</v>
      </c>
      <c r="C2213" s="3">
        <v>1099834</v>
      </c>
      <c r="D2213" s="3">
        <v>1021905</v>
      </c>
      <c r="F2213" s="4">
        <v>0.24</v>
      </c>
      <c r="G2213" s="4">
        <v>0.02</v>
      </c>
      <c r="J2213" t="s">
        <v>376</v>
      </c>
    </row>
    <row r="2214" spans="1:10" ht="15" customHeight="1" x14ac:dyDescent="0.25">
      <c r="A2214" s="3" t="s">
        <v>961</v>
      </c>
      <c r="B2214" s="3" t="s">
        <v>960</v>
      </c>
      <c r="C2214" s="3">
        <v>1099734</v>
      </c>
      <c r="D2214" s="3">
        <v>1021984</v>
      </c>
      <c r="F2214" s="4">
        <v>0.22</v>
      </c>
      <c r="G2214" s="4">
        <v>0.04</v>
      </c>
      <c r="J2214" t="s">
        <v>376</v>
      </c>
    </row>
    <row r="2215" spans="1:10" ht="15" customHeight="1" x14ac:dyDescent="0.25">
      <c r="A2215" s="3" t="s">
        <v>962</v>
      </c>
      <c r="B2215" s="3" t="s">
        <v>325</v>
      </c>
      <c r="C2215" s="3">
        <v>1213596</v>
      </c>
      <c r="D2215" s="3">
        <v>1088231</v>
      </c>
      <c r="F2215" s="4">
        <v>0.42</v>
      </c>
      <c r="J2215" t="s">
        <v>283</v>
      </c>
    </row>
    <row r="2216" spans="1:10" ht="15" customHeight="1" x14ac:dyDescent="0.25">
      <c r="A2216" s="3" t="s">
        <v>962</v>
      </c>
      <c r="B2216" s="3" t="s">
        <v>325</v>
      </c>
      <c r="C2216" s="3">
        <v>1213596</v>
      </c>
      <c r="D2216" s="3">
        <v>1088231</v>
      </c>
      <c r="F2216" s="4">
        <v>0.39</v>
      </c>
      <c r="J2216" t="s">
        <v>283</v>
      </c>
    </row>
    <row r="2217" spans="1:10" ht="15" customHeight="1" x14ac:dyDescent="0.25">
      <c r="A2217" s="3" t="s">
        <v>962</v>
      </c>
      <c r="B2217" s="3" t="s">
        <v>325</v>
      </c>
      <c r="C2217" s="3">
        <v>1213596</v>
      </c>
      <c r="D2217" s="3">
        <v>1088231</v>
      </c>
      <c r="F2217" s="4">
        <v>0.41</v>
      </c>
      <c r="J2217" t="s">
        <v>283</v>
      </c>
    </row>
    <row r="2218" spans="1:10" ht="15" customHeight="1" x14ac:dyDescent="0.25">
      <c r="A2218" s="3" t="s">
        <v>962</v>
      </c>
      <c r="B2218" s="3" t="s">
        <v>185</v>
      </c>
      <c r="C2218" s="3">
        <v>1213596</v>
      </c>
      <c r="D2218" s="3">
        <v>1088231</v>
      </c>
      <c r="F2218" s="4">
        <v>0.51</v>
      </c>
      <c r="J2218" t="s">
        <v>283</v>
      </c>
    </row>
    <row r="2219" spans="1:10" ht="15" customHeight="1" x14ac:dyDescent="0.25">
      <c r="A2219" s="3" t="s">
        <v>962</v>
      </c>
      <c r="B2219" s="3" t="s">
        <v>185</v>
      </c>
      <c r="C2219" s="3">
        <v>1213596</v>
      </c>
      <c r="D2219" s="3">
        <v>1088231</v>
      </c>
      <c r="F2219" s="4">
        <v>0.57999999999999996</v>
      </c>
      <c r="J2219" t="s">
        <v>283</v>
      </c>
    </row>
    <row r="2220" spans="1:10" ht="15" customHeight="1" x14ac:dyDescent="0.25">
      <c r="A2220" s="3" t="s">
        <v>962</v>
      </c>
      <c r="B2220" s="3" t="s">
        <v>186</v>
      </c>
      <c r="C2220" s="3">
        <v>1213596</v>
      </c>
      <c r="D2220" s="3">
        <v>1088231</v>
      </c>
      <c r="F2220" s="4">
        <v>0.43</v>
      </c>
      <c r="J2220" t="s">
        <v>283</v>
      </c>
    </row>
    <row r="2221" spans="1:10" ht="15" customHeight="1" x14ac:dyDescent="0.25">
      <c r="A2221" s="3" t="s">
        <v>962</v>
      </c>
      <c r="B2221" s="3" t="s">
        <v>186</v>
      </c>
      <c r="C2221" s="3">
        <v>1213596</v>
      </c>
      <c r="D2221" s="3">
        <v>1088231</v>
      </c>
      <c r="F2221" s="4">
        <v>0.44</v>
      </c>
      <c r="J2221" t="s">
        <v>283</v>
      </c>
    </row>
    <row r="2222" spans="1:10" ht="15" customHeight="1" x14ac:dyDescent="0.25">
      <c r="A2222" s="3" t="s">
        <v>962</v>
      </c>
      <c r="B2222" s="3" t="s">
        <v>373</v>
      </c>
      <c r="C2222" s="3">
        <v>1213596</v>
      </c>
      <c r="D2222" s="3">
        <v>1088231</v>
      </c>
      <c r="F2222" s="4">
        <v>0.42</v>
      </c>
      <c r="J2222" t="s">
        <v>283</v>
      </c>
    </row>
    <row r="2223" spans="1:10" ht="15" customHeight="1" x14ac:dyDescent="0.25">
      <c r="A2223" s="3" t="s">
        <v>962</v>
      </c>
      <c r="B2223" s="3" t="s">
        <v>373</v>
      </c>
      <c r="C2223" s="3">
        <v>1213596</v>
      </c>
      <c r="D2223" s="3">
        <v>1088231</v>
      </c>
      <c r="F2223" s="4">
        <v>0.44</v>
      </c>
      <c r="J2223" t="s">
        <v>283</v>
      </c>
    </row>
    <row r="2224" spans="1:10" ht="15" customHeight="1" x14ac:dyDescent="0.25">
      <c r="A2224" s="3" t="s">
        <v>962</v>
      </c>
      <c r="B2224" s="3" t="s">
        <v>187</v>
      </c>
      <c r="C2224" s="3">
        <v>1213596</v>
      </c>
      <c r="D2224" s="3">
        <v>1088231</v>
      </c>
      <c r="F2224" s="4">
        <v>0.57999999999999996</v>
      </c>
      <c r="J2224" t="s">
        <v>283</v>
      </c>
    </row>
    <row r="2225" spans="1:10" ht="15" customHeight="1" x14ac:dyDescent="0.25">
      <c r="A2225" s="3" t="s">
        <v>962</v>
      </c>
      <c r="B2225" s="3" t="s">
        <v>187</v>
      </c>
      <c r="C2225" s="3">
        <v>1213596</v>
      </c>
      <c r="D2225" s="3">
        <v>1088231</v>
      </c>
      <c r="F2225" s="4">
        <v>0.6</v>
      </c>
      <c r="J2225" t="s">
        <v>283</v>
      </c>
    </row>
    <row r="2226" spans="1:10" ht="15" customHeight="1" x14ac:dyDescent="0.25">
      <c r="A2226" s="3" t="s">
        <v>962</v>
      </c>
      <c r="B2226" s="3" t="s">
        <v>187</v>
      </c>
      <c r="C2226" s="3">
        <v>1213596</v>
      </c>
      <c r="D2226" s="3">
        <v>1088231</v>
      </c>
      <c r="F2226" s="4">
        <v>0.57999999999999996</v>
      </c>
      <c r="J2226" t="s">
        <v>283</v>
      </c>
    </row>
    <row r="2227" spans="1:10" ht="15" customHeight="1" x14ac:dyDescent="0.25">
      <c r="A2227" s="3" t="s">
        <v>962</v>
      </c>
      <c r="B2227" s="3" t="s">
        <v>188</v>
      </c>
      <c r="C2227" s="3">
        <v>1213596</v>
      </c>
      <c r="D2227" s="3">
        <v>1088231</v>
      </c>
      <c r="F2227" s="4">
        <v>0.56000000000000005</v>
      </c>
      <c r="J2227" t="s">
        <v>283</v>
      </c>
    </row>
    <row r="2228" spans="1:10" ht="15" customHeight="1" x14ac:dyDescent="0.25">
      <c r="A2228" s="3" t="s">
        <v>963</v>
      </c>
      <c r="B2228" s="3" t="s">
        <v>189</v>
      </c>
      <c r="C2228" s="3">
        <v>1212327</v>
      </c>
      <c r="D2228" s="3">
        <v>1085304</v>
      </c>
      <c r="F2228" s="4">
        <v>0.38</v>
      </c>
      <c r="J2228" t="s">
        <v>283</v>
      </c>
    </row>
    <row r="2229" spans="1:10" ht="15" customHeight="1" x14ac:dyDescent="0.25">
      <c r="A2229" s="3" t="s">
        <v>964</v>
      </c>
      <c r="B2229" s="3" t="s">
        <v>371</v>
      </c>
      <c r="C2229" s="3">
        <v>1251943</v>
      </c>
      <c r="D2229" s="3">
        <v>1186147</v>
      </c>
      <c r="F2229" s="4">
        <v>0.42</v>
      </c>
      <c r="J2229" t="s">
        <v>283</v>
      </c>
    </row>
    <row r="2230" spans="1:10" ht="15" customHeight="1" x14ac:dyDescent="0.25">
      <c r="A2230" s="3" t="s">
        <v>964</v>
      </c>
      <c r="B2230" s="3" t="s">
        <v>371</v>
      </c>
      <c r="C2230" s="3">
        <v>1251943</v>
      </c>
      <c r="D2230" s="3">
        <v>1186147</v>
      </c>
      <c r="F2230" s="4">
        <v>0.39</v>
      </c>
      <c r="J2230" t="s">
        <v>283</v>
      </c>
    </row>
    <row r="2231" spans="1:10" ht="15" customHeight="1" x14ac:dyDescent="0.25">
      <c r="A2231" s="3" t="s">
        <v>964</v>
      </c>
      <c r="B2231" s="3" t="s">
        <v>371</v>
      </c>
      <c r="C2231" s="3">
        <v>1251943</v>
      </c>
      <c r="D2231" s="3">
        <v>1186147</v>
      </c>
      <c r="F2231" s="4">
        <v>0.41</v>
      </c>
      <c r="J2231" t="s">
        <v>283</v>
      </c>
    </row>
    <row r="2232" spans="1:10" ht="15" customHeight="1" x14ac:dyDescent="0.25">
      <c r="A2232" s="3" t="s">
        <v>964</v>
      </c>
      <c r="B2232" s="3" t="s">
        <v>185</v>
      </c>
      <c r="C2232" s="3">
        <v>1251943</v>
      </c>
      <c r="D2232" s="3">
        <v>1186147</v>
      </c>
      <c r="F2232" s="4">
        <v>0.42</v>
      </c>
      <c r="J2232" t="s">
        <v>283</v>
      </c>
    </row>
    <row r="2233" spans="1:10" ht="15" customHeight="1" x14ac:dyDescent="0.25">
      <c r="A2233" s="3" t="s">
        <v>964</v>
      </c>
      <c r="B2233" s="3" t="s">
        <v>185</v>
      </c>
      <c r="C2233" s="3">
        <v>1251943</v>
      </c>
      <c r="D2233" s="3">
        <v>1186147</v>
      </c>
      <c r="F2233" s="4">
        <v>0.51</v>
      </c>
      <c r="J2233" t="s">
        <v>283</v>
      </c>
    </row>
    <row r="2234" spans="1:10" ht="15" customHeight="1" x14ac:dyDescent="0.25">
      <c r="A2234" s="3" t="s">
        <v>964</v>
      </c>
      <c r="B2234" s="3" t="s">
        <v>185</v>
      </c>
      <c r="C2234" s="3">
        <v>1251943</v>
      </c>
      <c r="D2234" s="3">
        <v>1186147</v>
      </c>
      <c r="F2234" s="4">
        <v>0.41</v>
      </c>
      <c r="J2234" t="s">
        <v>283</v>
      </c>
    </row>
    <row r="2235" spans="1:10" ht="15" customHeight="1" x14ac:dyDescent="0.25">
      <c r="A2235" s="3" t="s">
        <v>964</v>
      </c>
      <c r="B2235" s="3" t="s">
        <v>185</v>
      </c>
      <c r="C2235" s="3">
        <v>1251943</v>
      </c>
      <c r="D2235" s="3">
        <v>1186147</v>
      </c>
      <c r="F2235" s="4">
        <v>0.57999999999999996</v>
      </c>
      <c r="J2235" t="s">
        <v>283</v>
      </c>
    </row>
    <row r="2236" spans="1:10" ht="15" customHeight="1" x14ac:dyDescent="0.25">
      <c r="A2236" s="3" t="s">
        <v>964</v>
      </c>
      <c r="B2236" s="3" t="s">
        <v>185</v>
      </c>
      <c r="C2236" s="3">
        <v>1251943</v>
      </c>
      <c r="D2236" s="3">
        <v>1186147</v>
      </c>
      <c r="F2236" s="4">
        <v>0.57999999999999996</v>
      </c>
      <c r="J2236" t="s">
        <v>283</v>
      </c>
    </row>
    <row r="2237" spans="1:10" ht="15" customHeight="1" x14ac:dyDescent="0.25">
      <c r="A2237" s="3" t="s">
        <v>964</v>
      </c>
      <c r="B2237" s="3" t="s">
        <v>185</v>
      </c>
      <c r="C2237" s="3">
        <v>1251943</v>
      </c>
      <c r="D2237" s="3">
        <v>1186147</v>
      </c>
      <c r="F2237" s="4">
        <v>0.43</v>
      </c>
      <c r="J2237" t="s">
        <v>283</v>
      </c>
    </row>
    <row r="2238" spans="1:10" ht="15" customHeight="1" x14ac:dyDescent="0.25">
      <c r="A2238" s="3" t="s">
        <v>964</v>
      </c>
      <c r="B2238" s="3" t="s">
        <v>186</v>
      </c>
      <c r="C2238" s="3">
        <v>1251943</v>
      </c>
      <c r="D2238" s="3">
        <v>1186147</v>
      </c>
      <c r="F2238" s="4">
        <v>0.44</v>
      </c>
      <c r="J2238" t="s">
        <v>283</v>
      </c>
    </row>
    <row r="2239" spans="1:10" ht="15" customHeight="1" x14ac:dyDescent="0.25">
      <c r="A2239" s="3" t="s">
        <v>964</v>
      </c>
      <c r="B2239" s="3" t="s">
        <v>186</v>
      </c>
      <c r="C2239" s="3">
        <v>1251943</v>
      </c>
      <c r="D2239" s="3">
        <v>1186147</v>
      </c>
      <c r="F2239" s="4">
        <v>0.44</v>
      </c>
      <c r="J2239" t="s">
        <v>283</v>
      </c>
    </row>
    <row r="2240" spans="1:10" ht="15" customHeight="1" x14ac:dyDescent="0.25">
      <c r="A2240" s="3" t="s">
        <v>964</v>
      </c>
      <c r="B2240" s="3" t="s">
        <v>186</v>
      </c>
      <c r="C2240" s="3">
        <v>1251943</v>
      </c>
      <c r="D2240" s="3">
        <v>1186147</v>
      </c>
      <c r="F2240" s="4">
        <v>0.55000000000000004</v>
      </c>
      <c r="J2240" t="s">
        <v>283</v>
      </c>
    </row>
    <row r="2241" spans="1:10" ht="15" customHeight="1" x14ac:dyDescent="0.25">
      <c r="A2241" s="3" t="s">
        <v>964</v>
      </c>
      <c r="B2241" s="3" t="s">
        <v>186</v>
      </c>
      <c r="C2241" s="3">
        <v>1251943</v>
      </c>
      <c r="D2241" s="3">
        <v>1186147</v>
      </c>
      <c r="F2241" s="4">
        <v>0.55000000000000004</v>
      </c>
      <c r="J2241" t="s">
        <v>283</v>
      </c>
    </row>
    <row r="2242" spans="1:10" ht="15" customHeight="1" x14ac:dyDescent="0.25">
      <c r="A2242" s="3" t="s">
        <v>964</v>
      </c>
      <c r="B2242" s="3" t="s">
        <v>186</v>
      </c>
      <c r="C2242" s="3">
        <v>1251943</v>
      </c>
      <c r="D2242" s="3">
        <v>1186147</v>
      </c>
      <c r="F2242" s="4">
        <v>0.43</v>
      </c>
      <c r="J2242" t="s">
        <v>283</v>
      </c>
    </row>
    <row r="2243" spans="1:10" ht="15" customHeight="1" x14ac:dyDescent="0.25">
      <c r="A2243" s="3" t="s">
        <v>964</v>
      </c>
      <c r="B2243" s="3" t="s">
        <v>373</v>
      </c>
      <c r="C2243" s="3">
        <v>1251943</v>
      </c>
      <c r="D2243" s="3">
        <v>1186147</v>
      </c>
      <c r="F2243" s="4">
        <v>0.42</v>
      </c>
      <c r="J2243" t="s">
        <v>283</v>
      </c>
    </row>
    <row r="2244" spans="1:10" ht="15" customHeight="1" x14ac:dyDescent="0.25">
      <c r="A2244" s="3" t="s">
        <v>964</v>
      </c>
      <c r="B2244" s="3" t="s">
        <v>373</v>
      </c>
      <c r="C2244" s="3">
        <v>1251943</v>
      </c>
      <c r="D2244" s="3">
        <v>1186147</v>
      </c>
      <c r="F2244" s="4">
        <v>0.44</v>
      </c>
      <c r="J2244" t="s">
        <v>283</v>
      </c>
    </row>
    <row r="2245" spans="1:10" ht="15" customHeight="1" x14ac:dyDescent="0.25">
      <c r="A2245" s="3" t="s">
        <v>964</v>
      </c>
      <c r="B2245" s="3" t="s">
        <v>373</v>
      </c>
      <c r="C2245" s="3">
        <v>1251943</v>
      </c>
      <c r="D2245" s="3">
        <v>1186147</v>
      </c>
      <c r="F2245" s="4">
        <v>0.44</v>
      </c>
      <c r="J2245" t="s">
        <v>283</v>
      </c>
    </row>
    <row r="2246" spans="1:10" ht="15" customHeight="1" x14ac:dyDescent="0.25">
      <c r="A2246" s="3" t="s">
        <v>964</v>
      </c>
      <c r="B2246" s="3" t="s">
        <v>187</v>
      </c>
      <c r="C2246" s="3">
        <v>1251943</v>
      </c>
      <c r="D2246" s="3">
        <v>1186147</v>
      </c>
      <c r="F2246" s="4">
        <v>0.57999999999999996</v>
      </c>
      <c r="J2246" t="s">
        <v>283</v>
      </c>
    </row>
    <row r="2247" spans="1:10" ht="15" customHeight="1" x14ac:dyDescent="0.25">
      <c r="A2247" s="3" t="s">
        <v>964</v>
      </c>
      <c r="B2247" s="3" t="s">
        <v>187</v>
      </c>
      <c r="C2247" s="3">
        <v>1251943</v>
      </c>
      <c r="D2247" s="3">
        <v>1186147</v>
      </c>
      <c r="F2247" s="4">
        <v>0.6</v>
      </c>
      <c r="J2247" t="s">
        <v>283</v>
      </c>
    </row>
    <row r="2248" spans="1:10" ht="15" customHeight="1" x14ac:dyDescent="0.25">
      <c r="A2248" s="3" t="s">
        <v>964</v>
      </c>
      <c r="B2248" s="3" t="s">
        <v>187</v>
      </c>
      <c r="C2248" s="3">
        <v>1251943</v>
      </c>
      <c r="D2248" s="3">
        <v>1186147</v>
      </c>
      <c r="F2248" s="4">
        <v>0.57999999999999996</v>
      </c>
      <c r="J2248" t="s">
        <v>283</v>
      </c>
    </row>
    <row r="2249" spans="1:10" ht="15" customHeight="1" x14ac:dyDescent="0.25">
      <c r="A2249" s="3" t="s">
        <v>964</v>
      </c>
      <c r="B2249" s="3" t="s">
        <v>188</v>
      </c>
      <c r="C2249" s="3">
        <v>1251943</v>
      </c>
      <c r="D2249" s="3">
        <v>1186147</v>
      </c>
      <c r="F2249" s="4">
        <v>0.56000000000000005</v>
      </c>
      <c r="J2249" t="s">
        <v>283</v>
      </c>
    </row>
    <row r="2250" spans="1:10" ht="15" customHeight="1" x14ac:dyDescent="0.25">
      <c r="A2250" s="3" t="s">
        <v>964</v>
      </c>
      <c r="B2250" s="3" t="s">
        <v>188</v>
      </c>
      <c r="C2250" s="3">
        <v>1251943</v>
      </c>
      <c r="D2250" s="3">
        <v>1186147</v>
      </c>
      <c r="F2250" s="4">
        <v>0.56000000000000005</v>
      </c>
      <c r="J2250" t="s">
        <v>283</v>
      </c>
    </row>
    <row r="2251" spans="1:10" ht="15" customHeight="1" x14ac:dyDescent="0.25">
      <c r="A2251" s="3" t="s">
        <v>964</v>
      </c>
      <c r="B2251" s="3" t="s">
        <v>188</v>
      </c>
      <c r="C2251" s="3">
        <v>1251943</v>
      </c>
      <c r="D2251" s="3">
        <v>1186147</v>
      </c>
      <c r="F2251" s="4">
        <v>0.56000000000000005</v>
      </c>
      <c r="J2251" t="s">
        <v>283</v>
      </c>
    </row>
    <row r="2252" spans="1:10" ht="15" customHeight="1" x14ac:dyDescent="0.25">
      <c r="A2252" s="3" t="s">
        <v>965</v>
      </c>
      <c r="B2252" s="3" t="s">
        <v>865</v>
      </c>
      <c r="C2252" s="3">
        <v>1083326</v>
      </c>
      <c r="D2252" s="3">
        <v>1103428</v>
      </c>
      <c r="F2252" s="4">
        <v>0.53</v>
      </c>
      <c r="J2252" t="s">
        <v>283</v>
      </c>
    </row>
    <row r="2253" spans="1:10" ht="15" customHeight="1" x14ac:dyDescent="0.25">
      <c r="A2253" s="3" t="s">
        <v>965</v>
      </c>
      <c r="B2253" s="3" t="s">
        <v>865</v>
      </c>
      <c r="C2253" s="3">
        <v>1083326</v>
      </c>
      <c r="D2253" s="3">
        <v>1103428</v>
      </c>
      <c r="F2253" s="4">
        <v>0.56999999999999995</v>
      </c>
      <c r="J2253" t="s">
        <v>283</v>
      </c>
    </row>
    <row r="2254" spans="1:10" ht="15" customHeight="1" x14ac:dyDescent="0.25">
      <c r="A2254" s="3" t="s">
        <v>965</v>
      </c>
      <c r="B2254" s="3" t="s">
        <v>865</v>
      </c>
      <c r="C2254" s="3">
        <v>1083326</v>
      </c>
      <c r="D2254" s="3">
        <v>1103428</v>
      </c>
      <c r="F2254" s="4">
        <v>0.54</v>
      </c>
      <c r="J2254" t="s">
        <v>283</v>
      </c>
    </row>
    <row r="2255" spans="1:10" ht="15" customHeight="1" x14ac:dyDescent="0.25">
      <c r="A2255" s="3" t="s">
        <v>965</v>
      </c>
      <c r="B2255" s="3" t="s">
        <v>865</v>
      </c>
      <c r="C2255" s="3">
        <v>1083326</v>
      </c>
      <c r="D2255" s="3">
        <v>1103428</v>
      </c>
      <c r="F2255" s="4">
        <v>0.75</v>
      </c>
      <c r="J2255" t="s">
        <v>283</v>
      </c>
    </row>
    <row r="2256" spans="1:10" ht="15" customHeight="1" x14ac:dyDescent="0.25">
      <c r="A2256" s="3" t="s">
        <v>249</v>
      </c>
      <c r="B2256" s="3" t="s">
        <v>249</v>
      </c>
      <c r="C2256" s="3">
        <v>1078381.44096</v>
      </c>
      <c r="D2256" s="3">
        <v>1276282.6186200001</v>
      </c>
      <c r="F2256" s="4">
        <v>0.53</v>
      </c>
      <c r="G2256" s="4">
        <v>0.03</v>
      </c>
      <c r="J2256" t="s">
        <v>966</v>
      </c>
    </row>
    <row r="2257" spans="1:10" ht="15" customHeight="1" x14ac:dyDescent="0.25">
      <c r="A2257" s="3" t="s">
        <v>967</v>
      </c>
      <c r="B2257" s="3" t="s">
        <v>6</v>
      </c>
      <c r="C2257" s="3">
        <v>1194229</v>
      </c>
      <c r="D2257" s="3">
        <v>1218970</v>
      </c>
      <c r="E2257" s="6">
        <v>31</v>
      </c>
      <c r="F2257" s="4">
        <v>2.89</v>
      </c>
      <c r="J2257" t="s">
        <v>331</v>
      </c>
    </row>
    <row r="2258" spans="1:10" ht="15" customHeight="1" x14ac:dyDescent="0.25">
      <c r="A2258" s="3" t="s">
        <v>3</v>
      </c>
      <c r="B2258" s="3" t="s">
        <v>3</v>
      </c>
      <c r="C2258" s="3">
        <v>993294</v>
      </c>
      <c r="D2258" s="3">
        <v>981078</v>
      </c>
      <c r="F2258" s="4">
        <v>0.27</v>
      </c>
      <c r="G2258" s="4">
        <v>0.03</v>
      </c>
      <c r="J2258" t="s">
        <v>376</v>
      </c>
    </row>
    <row r="2259" spans="1:10" ht="15" customHeight="1" x14ac:dyDescent="0.25">
      <c r="A2259" s="3" t="s">
        <v>968</v>
      </c>
      <c r="B2259" s="3" t="s">
        <v>185</v>
      </c>
      <c r="C2259" s="3">
        <v>1065275</v>
      </c>
      <c r="D2259" s="3">
        <v>958691</v>
      </c>
      <c r="F2259" s="4">
        <v>0.81</v>
      </c>
      <c r="J2259" t="s">
        <v>283</v>
      </c>
    </row>
    <row r="2260" spans="1:10" ht="15" customHeight="1" x14ac:dyDescent="0.25">
      <c r="A2260" s="3" t="s">
        <v>968</v>
      </c>
      <c r="B2260" s="3" t="s">
        <v>185</v>
      </c>
      <c r="C2260" s="3">
        <v>1065275</v>
      </c>
      <c r="D2260" s="3">
        <v>958691</v>
      </c>
      <c r="F2260" s="4">
        <v>0.94</v>
      </c>
      <c r="J2260" t="s">
        <v>283</v>
      </c>
    </row>
    <row r="2261" spans="1:10" ht="15" customHeight="1" x14ac:dyDescent="0.25">
      <c r="A2261" s="3" t="s">
        <v>968</v>
      </c>
      <c r="B2261" s="3" t="s">
        <v>186</v>
      </c>
      <c r="C2261" s="3">
        <v>1065275</v>
      </c>
      <c r="D2261" s="3">
        <v>958691</v>
      </c>
      <c r="F2261" s="4">
        <v>1.03</v>
      </c>
      <c r="J2261" t="s">
        <v>283</v>
      </c>
    </row>
    <row r="2262" spans="1:10" ht="15" customHeight="1" x14ac:dyDescent="0.25">
      <c r="A2262" s="3" t="s">
        <v>968</v>
      </c>
      <c r="B2262" s="3" t="s">
        <v>373</v>
      </c>
      <c r="C2262" s="3">
        <v>1065275</v>
      </c>
      <c r="D2262" s="3">
        <v>958691</v>
      </c>
      <c r="F2262" s="4">
        <v>1.05</v>
      </c>
      <c r="J2262" t="s">
        <v>283</v>
      </c>
    </row>
    <row r="2263" spans="1:10" ht="15" customHeight="1" x14ac:dyDescent="0.25">
      <c r="A2263" s="3" t="s">
        <v>968</v>
      </c>
      <c r="B2263" s="3" t="s">
        <v>373</v>
      </c>
      <c r="C2263" s="3">
        <v>1065275</v>
      </c>
      <c r="D2263" s="3">
        <v>958691</v>
      </c>
      <c r="F2263" s="4">
        <v>0.9</v>
      </c>
      <c r="J2263" t="s">
        <v>283</v>
      </c>
    </row>
    <row r="2264" spans="1:10" ht="15" customHeight="1" x14ac:dyDescent="0.25">
      <c r="A2264" s="3" t="s">
        <v>968</v>
      </c>
      <c r="B2264" s="3" t="s">
        <v>189</v>
      </c>
      <c r="C2264" s="3">
        <v>1065275</v>
      </c>
      <c r="D2264" s="3">
        <v>958691</v>
      </c>
      <c r="F2264" s="4">
        <v>0.94</v>
      </c>
      <c r="J2264" t="s">
        <v>283</v>
      </c>
    </row>
    <row r="2265" spans="1:10" ht="15" customHeight="1" x14ac:dyDescent="0.25">
      <c r="A2265" s="3" t="s">
        <v>968</v>
      </c>
      <c r="B2265" s="3" t="s">
        <v>189</v>
      </c>
      <c r="C2265" s="3">
        <v>1065275</v>
      </c>
      <c r="D2265" s="3">
        <v>958691</v>
      </c>
      <c r="F2265" s="4">
        <v>0.96</v>
      </c>
      <c r="J2265" t="s">
        <v>283</v>
      </c>
    </row>
    <row r="2266" spans="1:10" ht="15" customHeight="1" x14ac:dyDescent="0.25">
      <c r="A2266" s="3" t="s">
        <v>968</v>
      </c>
      <c r="B2266" s="3" t="s">
        <v>189</v>
      </c>
      <c r="C2266" s="3">
        <v>1065275</v>
      </c>
      <c r="D2266" s="3">
        <v>958691</v>
      </c>
      <c r="F2266" s="4">
        <v>1.07</v>
      </c>
      <c r="J2266" t="s">
        <v>283</v>
      </c>
    </row>
    <row r="2267" spans="1:10" ht="15" customHeight="1" x14ac:dyDescent="0.25">
      <c r="A2267" s="3" t="s">
        <v>968</v>
      </c>
      <c r="B2267" s="3" t="s">
        <v>189</v>
      </c>
      <c r="C2267" s="3">
        <v>1065275</v>
      </c>
      <c r="D2267" s="3">
        <v>958691</v>
      </c>
      <c r="F2267" s="4">
        <v>1.1299999999999999</v>
      </c>
      <c r="J2267" t="s">
        <v>283</v>
      </c>
    </row>
    <row r="2268" spans="1:10" ht="15" customHeight="1" x14ac:dyDescent="0.25">
      <c r="A2268" s="3" t="s">
        <v>968</v>
      </c>
      <c r="B2268" s="3" t="s">
        <v>189</v>
      </c>
      <c r="C2268" s="3">
        <v>1065275</v>
      </c>
      <c r="D2268" s="3">
        <v>958691</v>
      </c>
      <c r="F2268" s="4">
        <v>1.02</v>
      </c>
      <c r="J2268" t="s">
        <v>283</v>
      </c>
    </row>
    <row r="2269" spans="1:10" ht="15" customHeight="1" x14ac:dyDescent="0.25">
      <c r="A2269" s="3" t="s">
        <v>968</v>
      </c>
      <c r="B2269" s="3" t="s">
        <v>189</v>
      </c>
      <c r="C2269" s="3">
        <v>1065275</v>
      </c>
      <c r="D2269" s="3">
        <v>958691</v>
      </c>
      <c r="F2269" s="4">
        <v>1.1599999999999999</v>
      </c>
      <c r="J2269" t="s">
        <v>283</v>
      </c>
    </row>
    <row r="2270" spans="1:10" ht="15" customHeight="1" x14ac:dyDescent="0.25">
      <c r="A2270" s="3" t="s">
        <v>968</v>
      </c>
      <c r="B2270" s="3" t="s">
        <v>188</v>
      </c>
      <c r="C2270" s="3">
        <v>1065275</v>
      </c>
      <c r="D2270" s="3">
        <v>958691</v>
      </c>
      <c r="F2270" s="4">
        <v>1.2</v>
      </c>
      <c r="J2270" t="s">
        <v>283</v>
      </c>
    </row>
    <row r="2271" spans="1:10" ht="15" customHeight="1" x14ac:dyDescent="0.25">
      <c r="A2271" s="3" t="s">
        <v>969</v>
      </c>
      <c r="B2271" s="3" t="s">
        <v>970</v>
      </c>
      <c r="C2271" s="3">
        <v>1126911</v>
      </c>
      <c r="D2271" s="3">
        <v>1448070</v>
      </c>
      <c r="F2271" s="4">
        <v>0.79</v>
      </c>
      <c r="J2271" t="s">
        <v>283</v>
      </c>
    </row>
    <row r="2272" spans="1:10" ht="15" customHeight="1" x14ac:dyDescent="0.25">
      <c r="A2272" s="3" t="s">
        <v>969</v>
      </c>
      <c r="B2272" s="3" t="s">
        <v>971</v>
      </c>
      <c r="C2272" s="3">
        <v>1126911</v>
      </c>
      <c r="D2272" s="3">
        <v>1448070</v>
      </c>
      <c r="F2272" s="4">
        <v>0.89</v>
      </c>
      <c r="J2272" t="s">
        <v>283</v>
      </c>
    </row>
    <row r="2273" spans="1:10" ht="15" customHeight="1" x14ac:dyDescent="0.25">
      <c r="A2273" s="3" t="s">
        <v>969</v>
      </c>
      <c r="B2273" s="3" t="s">
        <v>970</v>
      </c>
      <c r="C2273" s="3">
        <v>1126911</v>
      </c>
      <c r="D2273" s="3">
        <v>1448070</v>
      </c>
      <c r="F2273" s="4">
        <v>1.0900000000000001</v>
      </c>
      <c r="J2273" t="s">
        <v>283</v>
      </c>
    </row>
    <row r="2274" spans="1:10" ht="15" customHeight="1" x14ac:dyDescent="0.25">
      <c r="A2274" s="3" t="s">
        <v>969</v>
      </c>
      <c r="B2274" s="3" t="s">
        <v>970</v>
      </c>
      <c r="C2274" s="3">
        <v>1126911</v>
      </c>
      <c r="D2274" s="3">
        <v>1448070</v>
      </c>
      <c r="F2274" s="4">
        <v>0.79</v>
      </c>
      <c r="J2274" t="s">
        <v>283</v>
      </c>
    </row>
    <row r="2275" spans="1:10" ht="15" customHeight="1" x14ac:dyDescent="0.25">
      <c r="A2275" s="3" t="s">
        <v>969</v>
      </c>
      <c r="B2275" s="3" t="s">
        <v>972</v>
      </c>
      <c r="C2275" s="3">
        <v>1126911</v>
      </c>
      <c r="D2275" s="3">
        <v>1448070</v>
      </c>
      <c r="F2275" s="4">
        <v>0.73</v>
      </c>
      <c r="J2275" t="s">
        <v>283</v>
      </c>
    </row>
    <row r="2276" spans="1:10" ht="15" customHeight="1" x14ac:dyDescent="0.25">
      <c r="A2276" s="3" t="s">
        <v>969</v>
      </c>
      <c r="B2276" s="3" t="s">
        <v>973</v>
      </c>
      <c r="C2276" s="3">
        <v>1126911</v>
      </c>
      <c r="D2276" s="3">
        <v>1448070</v>
      </c>
      <c r="F2276" s="4">
        <v>1.03</v>
      </c>
      <c r="J2276" t="s">
        <v>283</v>
      </c>
    </row>
    <row r="2277" spans="1:10" ht="15" customHeight="1" x14ac:dyDescent="0.25">
      <c r="A2277" s="3" t="s">
        <v>969</v>
      </c>
      <c r="B2277" s="3" t="s">
        <v>973</v>
      </c>
      <c r="C2277" s="3">
        <v>1126911</v>
      </c>
      <c r="D2277" s="3">
        <v>1448070</v>
      </c>
      <c r="F2277" s="4">
        <v>1.02</v>
      </c>
      <c r="J2277" t="s">
        <v>283</v>
      </c>
    </row>
    <row r="2278" spans="1:10" ht="15" customHeight="1" x14ac:dyDescent="0.25">
      <c r="A2278" s="3" t="s">
        <v>969</v>
      </c>
      <c r="B2278" s="3" t="s">
        <v>971</v>
      </c>
      <c r="C2278" s="3">
        <v>1126911</v>
      </c>
      <c r="D2278" s="3">
        <v>1448070</v>
      </c>
      <c r="F2278" s="4">
        <v>0.92</v>
      </c>
      <c r="J2278" t="s">
        <v>283</v>
      </c>
    </row>
    <row r="2279" spans="1:10" ht="15" customHeight="1" x14ac:dyDescent="0.25">
      <c r="A2279" s="3" t="s">
        <v>969</v>
      </c>
      <c r="B2279" s="3" t="s">
        <v>970</v>
      </c>
      <c r="C2279" s="3">
        <v>1126911</v>
      </c>
      <c r="D2279" s="3">
        <v>1448070</v>
      </c>
      <c r="F2279" s="4">
        <v>1.63</v>
      </c>
      <c r="J2279" t="s">
        <v>283</v>
      </c>
    </row>
    <row r="2280" spans="1:10" ht="15" customHeight="1" x14ac:dyDescent="0.25">
      <c r="A2280" s="3" t="s">
        <v>974</v>
      </c>
      <c r="B2280" s="3" t="s">
        <v>249</v>
      </c>
      <c r="C2280" s="3">
        <v>1077237</v>
      </c>
      <c r="D2280" s="3">
        <v>1326053</v>
      </c>
      <c r="F2280" s="4">
        <v>0.5</v>
      </c>
      <c r="J2280" t="s">
        <v>283</v>
      </c>
    </row>
    <row r="2281" spans="1:10" ht="15" customHeight="1" x14ac:dyDescent="0.25">
      <c r="A2281" s="3" t="s">
        <v>974</v>
      </c>
      <c r="B2281" s="3" t="s">
        <v>249</v>
      </c>
      <c r="C2281" s="3">
        <v>1077237</v>
      </c>
      <c r="D2281" s="3">
        <v>1326053</v>
      </c>
      <c r="F2281" s="4">
        <v>0.46</v>
      </c>
      <c r="J2281" t="s">
        <v>283</v>
      </c>
    </row>
    <row r="2282" spans="1:10" ht="15" customHeight="1" x14ac:dyDescent="0.25">
      <c r="A2282" s="3" t="s">
        <v>974</v>
      </c>
      <c r="B2282" s="3" t="s">
        <v>249</v>
      </c>
      <c r="C2282" s="3">
        <v>1077237</v>
      </c>
      <c r="D2282" s="3">
        <v>1326053</v>
      </c>
      <c r="F2282" s="4">
        <v>0.47</v>
      </c>
      <c r="J2282" t="s">
        <v>283</v>
      </c>
    </row>
    <row r="2283" spans="1:10" ht="15" customHeight="1" x14ac:dyDescent="0.25">
      <c r="A2283" s="3" t="s">
        <v>974</v>
      </c>
      <c r="B2283" s="3" t="s">
        <v>249</v>
      </c>
      <c r="C2283" s="3">
        <v>1077237</v>
      </c>
      <c r="D2283" s="3">
        <v>1326053</v>
      </c>
      <c r="F2283" s="4">
        <v>0.47</v>
      </c>
      <c r="J2283" t="s">
        <v>283</v>
      </c>
    </row>
    <row r="2284" spans="1:10" ht="15" customHeight="1" x14ac:dyDescent="0.25">
      <c r="A2284" s="3" t="s">
        <v>974</v>
      </c>
      <c r="B2284" s="3" t="s">
        <v>249</v>
      </c>
      <c r="C2284" s="3">
        <v>1077237</v>
      </c>
      <c r="D2284" s="3">
        <v>1326053</v>
      </c>
      <c r="F2284" s="4">
        <v>0.44</v>
      </c>
      <c r="J2284" t="s">
        <v>283</v>
      </c>
    </row>
    <row r="2285" spans="1:10" ht="15" customHeight="1" x14ac:dyDescent="0.25">
      <c r="A2285" s="3" t="s">
        <v>974</v>
      </c>
      <c r="B2285" s="3" t="s">
        <v>249</v>
      </c>
      <c r="C2285" s="3">
        <v>1077237</v>
      </c>
      <c r="D2285" s="3">
        <v>1326053</v>
      </c>
      <c r="F2285" s="4">
        <v>0.41</v>
      </c>
      <c r="J2285" t="s">
        <v>283</v>
      </c>
    </row>
    <row r="2286" spans="1:10" ht="15" customHeight="1" x14ac:dyDescent="0.25">
      <c r="A2286" s="3" t="s">
        <v>974</v>
      </c>
      <c r="B2286" s="3" t="s">
        <v>249</v>
      </c>
      <c r="C2286" s="3">
        <v>1077237</v>
      </c>
      <c r="D2286" s="3">
        <v>1326053</v>
      </c>
      <c r="F2286" s="4">
        <v>0.91</v>
      </c>
      <c r="J2286" t="s">
        <v>283</v>
      </c>
    </row>
    <row r="2287" spans="1:10" ht="15" customHeight="1" x14ac:dyDescent="0.25">
      <c r="A2287" s="3" t="s">
        <v>974</v>
      </c>
      <c r="B2287" s="3" t="s">
        <v>249</v>
      </c>
      <c r="C2287" s="3">
        <v>1077237</v>
      </c>
      <c r="D2287" s="3">
        <v>1326053</v>
      </c>
      <c r="F2287" s="4">
        <v>0.88</v>
      </c>
      <c r="J2287" t="s">
        <v>283</v>
      </c>
    </row>
    <row r="2288" spans="1:10" ht="15" customHeight="1" x14ac:dyDescent="0.25">
      <c r="A2288" s="3" t="s">
        <v>974</v>
      </c>
      <c r="B2288" s="3" t="s">
        <v>354</v>
      </c>
      <c r="C2288" s="3">
        <v>1077237</v>
      </c>
      <c r="D2288" s="3">
        <v>1326053</v>
      </c>
      <c r="F2288" s="4">
        <v>0.81</v>
      </c>
      <c r="J2288" t="s">
        <v>283</v>
      </c>
    </row>
    <row r="2289" spans="1:10" ht="15" customHeight="1" x14ac:dyDescent="0.25">
      <c r="A2289" s="3" t="s">
        <v>974</v>
      </c>
      <c r="B2289" s="3" t="s">
        <v>354</v>
      </c>
      <c r="C2289" s="3">
        <v>1077237</v>
      </c>
      <c r="D2289" s="3">
        <v>1326053</v>
      </c>
      <c r="F2289" s="4">
        <v>0.97</v>
      </c>
      <c r="J2289" t="s">
        <v>283</v>
      </c>
    </row>
    <row r="2290" spans="1:10" x14ac:dyDescent="0.25">
      <c r="A2290" s="3" t="s">
        <v>974</v>
      </c>
      <c r="B2290" s="3" t="s">
        <v>355</v>
      </c>
      <c r="C2290" s="3">
        <v>1077237</v>
      </c>
      <c r="D2290" s="3">
        <v>1326053</v>
      </c>
      <c r="F2290" s="4">
        <v>1.02</v>
      </c>
      <c r="J2290" t="s">
        <v>283</v>
      </c>
    </row>
    <row r="2291" spans="1:10" x14ac:dyDescent="0.25">
      <c r="A2291" s="3" t="s">
        <v>974</v>
      </c>
      <c r="B2291" s="3" t="s">
        <v>356</v>
      </c>
      <c r="C2291" s="3">
        <v>1077237</v>
      </c>
      <c r="D2291" s="3">
        <v>1326053</v>
      </c>
      <c r="F2291" s="4">
        <v>1.1000000000000001</v>
      </c>
      <c r="J2291" t="s">
        <v>283</v>
      </c>
    </row>
    <row r="2292" spans="1:10" ht="15" customHeight="1" x14ac:dyDescent="0.25">
      <c r="A2292" s="3" t="s">
        <v>974</v>
      </c>
      <c r="B2292" s="3" t="s">
        <v>356</v>
      </c>
      <c r="C2292" s="3">
        <v>1077237</v>
      </c>
      <c r="D2292" s="3">
        <v>1326053</v>
      </c>
      <c r="F2292" s="4">
        <v>1.07</v>
      </c>
      <c r="J2292" t="s">
        <v>283</v>
      </c>
    </row>
    <row r="2293" spans="1:10" ht="15" customHeight="1" x14ac:dyDescent="0.25">
      <c r="A2293" s="3" t="s">
        <v>974</v>
      </c>
      <c r="B2293" s="3" t="s">
        <v>357</v>
      </c>
      <c r="C2293" s="3">
        <v>1077237</v>
      </c>
      <c r="D2293" s="3">
        <v>1326053</v>
      </c>
      <c r="F2293" s="4">
        <v>1.1000000000000001</v>
      </c>
      <c r="J2293" t="s">
        <v>283</v>
      </c>
    </row>
    <row r="2294" spans="1:10" ht="15" customHeight="1" x14ac:dyDescent="0.25">
      <c r="A2294" s="3" t="s">
        <v>974</v>
      </c>
      <c r="B2294" s="3" t="s">
        <v>357</v>
      </c>
      <c r="C2294" s="3">
        <v>1077237</v>
      </c>
      <c r="D2294" s="3">
        <v>1326053</v>
      </c>
      <c r="F2294" s="4">
        <v>1.1200000000000001</v>
      </c>
      <c r="J2294" t="s">
        <v>283</v>
      </c>
    </row>
    <row r="2295" spans="1:10" ht="15" customHeight="1" x14ac:dyDescent="0.25">
      <c r="A2295" s="3" t="s">
        <v>974</v>
      </c>
      <c r="B2295" s="3" t="s">
        <v>357</v>
      </c>
      <c r="C2295" s="3">
        <v>1077237</v>
      </c>
      <c r="D2295" s="3">
        <v>1326053</v>
      </c>
      <c r="F2295" s="4">
        <v>1.24</v>
      </c>
      <c r="J2295" t="s">
        <v>283</v>
      </c>
    </row>
    <row r="2296" spans="1:10" ht="15" customHeight="1" x14ac:dyDescent="0.25">
      <c r="A2296" s="3" t="s">
        <v>974</v>
      </c>
      <c r="B2296" s="3" t="s">
        <v>357</v>
      </c>
      <c r="C2296" s="3">
        <v>1077237</v>
      </c>
      <c r="D2296" s="3">
        <v>1326053</v>
      </c>
      <c r="F2296" s="4">
        <v>1.1100000000000001</v>
      </c>
      <c r="J2296" t="s">
        <v>283</v>
      </c>
    </row>
    <row r="2297" spans="1:10" ht="15" customHeight="1" x14ac:dyDescent="0.25">
      <c r="A2297" s="3" t="s">
        <v>974</v>
      </c>
      <c r="B2297" s="3" t="s">
        <v>357</v>
      </c>
      <c r="C2297" s="3">
        <v>1077237</v>
      </c>
      <c r="D2297" s="3">
        <v>1326053</v>
      </c>
      <c r="F2297" s="4">
        <v>1.0900000000000001</v>
      </c>
      <c r="J2297" t="s">
        <v>283</v>
      </c>
    </row>
    <row r="2298" spans="1:10" ht="15" customHeight="1" x14ac:dyDescent="0.25">
      <c r="A2298" s="3" t="s">
        <v>974</v>
      </c>
      <c r="B2298" s="3" t="s">
        <v>357</v>
      </c>
      <c r="C2298" s="3">
        <v>1077237</v>
      </c>
      <c r="D2298" s="3">
        <v>1326053</v>
      </c>
      <c r="F2298" s="4">
        <v>1.24</v>
      </c>
      <c r="J2298" t="s">
        <v>283</v>
      </c>
    </row>
    <row r="2299" spans="1:10" ht="15" customHeight="1" x14ac:dyDescent="0.25">
      <c r="A2299" s="3" t="s">
        <v>974</v>
      </c>
      <c r="B2299" s="3" t="s">
        <v>357</v>
      </c>
      <c r="C2299" s="3">
        <v>1077237</v>
      </c>
      <c r="D2299" s="3">
        <v>1326053</v>
      </c>
      <c r="F2299" s="4">
        <v>1.54</v>
      </c>
      <c r="J2299" t="s">
        <v>283</v>
      </c>
    </row>
    <row r="2300" spans="1:10" ht="15" customHeight="1" x14ac:dyDescent="0.25">
      <c r="A2300" s="3" t="s">
        <v>975</v>
      </c>
      <c r="B2300" s="3" t="s">
        <v>343</v>
      </c>
      <c r="C2300" s="3">
        <v>1040974</v>
      </c>
      <c r="D2300" s="3">
        <v>1273983</v>
      </c>
      <c r="F2300" s="4">
        <v>0.34</v>
      </c>
      <c r="J2300" t="s">
        <v>283</v>
      </c>
    </row>
    <row r="2301" spans="1:10" ht="15" customHeight="1" x14ac:dyDescent="0.25">
      <c r="A2301" s="3" t="s">
        <v>975</v>
      </c>
      <c r="B2301" s="3" t="s">
        <v>976</v>
      </c>
      <c r="C2301" s="3">
        <v>1040974</v>
      </c>
      <c r="D2301" s="3">
        <v>1273983</v>
      </c>
      <c r="F2301" s="4">
        <v>0.75</v>
      </c>
      <c r="J2301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MParra</dc:creator>
  <cp:lastModifiedBy>JUAN PABLO</cp:lastModifiedBy>
  <cp:lastPrinted>2018-07-23T03:42:10Z</cp:lastPrinted>
  <dcterms:created xsi:type="dcterms:W3CDTF">2017-04-02T15:39:57Z</dcterms:created>
  <dcterms:modified xsi:type="dcterms:W3CDTF">2018-07-23T03:42:57Z</dcterms:modified>
</cp:coreProperties>
</file>