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7" i="1" l="1"/>
  <c r="Q37" i="1"/>
  <c r="P37" i="1"/>
  <c r="O37" i="1"/>
  <c r="N37" i="1"/>
  <c r="M37" i="1"/>
  <c r="L37" i="1"/>
  <c r="K37" i="1"/>
</calcChain>
</file>

<file path=xl/sharedStrings.xml><?xml version="1.0" encoding="utf-8"?>
<sst xmlns="http://schemas.openxmlformats.org/spreadsheetml/2006/main" count="203" uniqueCount="120">
  <si>
    <t>Sample</t>
    <phoneticPr fontId="2" type="noConversion"/>
  </si>
  <si>
    <t>Lithology</t>
    <phoneticPr fontId="2" type="noConversion"/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</si>
  <si>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</si>
  <si>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</si>
  <si>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</si>
  <si>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</si>
  <si>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</si>
  <si>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</si>
  <si>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</si>
  <si>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</si>
  <si>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</si>
  <si>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Y</t>
  </si>
  <si>
    <t>Ho</t>
  </si>
  <si>
    <t>Er</t>
  </si>
  <si>
    <t>Tm</t>
  </si>
  <si>
    <t>Yb</t>
  </si>
  <si>
    <t>Lu</t>
  </si>
  <si>
    <t>Mn</t>
  </si>
  <si>
    <t>Sr</t>
  </si>
  <si>
    <t>Limestone</t>
    <phoneticPr fontId="2" type="noConversion"/>
  </si>
  <si>
    <t>ST9-8-4</t>
    <phoneticPr fontId="2" type="noConversion"/>
  </si>
  <si>
    <t>Limestone</t>
    <phoneticPr fontId="2" type="noConversion"/>
  </si>
  <si>
    <t>MX117-3</t>
    <phoneticPr fontId="2" type="noConversion"/>
  </si>
  <si>
    <t>PT1-20</t>
  </si>
  <si>
    <t>MX108-13</t>
  </si>
  <si>
    <t>HS1-17</t>
  </si>
  <si>
    <t>Limestone</t>
    <phoneticPr fontId="2" type="noConversion"/>
  </si>
  <si>
    <t>ST9-4-4</t>
    <phoneticPr fontId="2" type="noConversion"/>
  </si>
  <si>
    <t>ST9-4-5</t>
    <phoneticPr fontId="2" type="noConversion"/>
  </si>
  <si>
    <t>ST9-5-3</t>
    <phoneticPr fontId="2" type="noConversion"/>
  </si>
  <si>
    <t>K2-9</t>
  </si>
  <si>
    <t>CJG-31-1</t>
    <phoneticPr fontId="2" type="noConversion"/>
  </si>
  <si>
    <t>MX117-26</t>
    <phoneticPr fontId="2" type="noConversion"/>
  </si>
  <si>
    <t>MX117-27</t>
  </si>
  <si>
    <t>MX117-49</t>
    <phoneticPr fontId="2" type="noConversion"/>
  </si>
  <si>
    <t>PT1-1</t>
    <phoneticPr fontId="2" type="noConversion"/>
  </si>
  <si>
    <t>PT1-2</t>
    <phoneticPr fontId="2" type="noConversion"/>
  </si>
  <si>
    <t>ST9-3-2</t>
    <phoneticPr fontId="2" type="noConversion"/>
  </si>
  <si>
    <t>ST9-6-5</t>
    <phoneticPr fontId="2" type="noConversion"/>
  </si>
  <si>
    <t>CJB-3-1</t>
    <phoneticPr fontId="2" type="noConversion"/>
  </si>
  <si>
    <t>CJB-3-6</t>
  </si>
  <si>
    <t>MX117-1</t>
    <phoneticPr fontId="2" type="noConversion"/>
  </si>
  <si>
    <t>MX117-45</t>
    <phoneticPr fontId="2" type="noConversion"/>
  </si>
  <si>
    <t>PT1-10</t>
    <phoneticPr fontId="2" type="noConversion"/>
  </si>
  <si>
    <t>PT1-16-1</t>
    <phoneticPr fontId="2" type="noConversion"/>
  </si>
  <si>
    <t>NWSB</t>
    <phoneticPr fontId="2" type="noConversion"/>
  </si>
  <si>
    <t>CSB</t>
    <phoneticPr fontId="2" type="noConversion"/>
  </si>
  <si>
    <t>NWSB</t>
    <phoneticPr fontId="2" type="noConversion"/>
  </si>
  <si>
    <t>CSB</t>
    <phoneticPr fontId="2" type="noConversion"/>
  </si>
  <si>
    <t>CSB</t>
    <phoneticPr fontId="2" type="noConversion"/>
  </si>
  <si>
    <t>SWSB</t>
    <phoneticPr fontId="2" type="noConversion"/>
  </si>
  <si>
    <t>Area</t>
    <phoneticPr fontId="2" type="noConversion"/>
  </si>
  <si>
    <t>Eu/Eu*</t>
    <phoneticPr fontId="2" type="noConversion"/>
  </si>
  <si>
    <t>LREE/HREE</t>
    <phoneticPr fontId="2" type="noConversion"/>
  </si>
  <si>
    <r>
      <t>All concentrations are in parts per million. Eu/Eu*=2Eu</t>
    </r>
    <r>
      <rPr>
        <vertAlign val="subscript"/>
        <sz val="9"/>
        <color rgb="FF000000"/>
        <rFont val="Times New Roman"/>
        <family val="1"/>
      </rPr>
      <t>N</t>
    </r>
    <r>
      <rPr>
        <sz val="9"/>
        <color rgb="FF000000"/>
        <rFont val="Times New Roman"/>
        <family val="1"/>
      </rPr>
      <t>/(Sm</t>
    </r>
    <r>
      <rPr>
        <vertAlign val="subscript"/>
        <sz val="9"/>
        <color rgb="FF000000"/>
        <rFont val="Times New Roman"/>
        <family val="1"/>
      </rPr>
      <t>N</t>
    </r>
    <r>
      <rPr>
        <sz val="9"/>
        <color rgb="FF000000"/>
        <rFont val="Times New Roman"/>
        <family val="1"/>
      </rPr>
      <t>+Gd</t>
    </r>
    <r>
      <rPr>
        <vertAlign val="subscript"/>
        <sz val="9"/>
        <color rgb="FF000000"/>
        <rFont val="Times New Roman"/>
        <family val="1"/>
      </rPr>
      <t>N</t>
    </r>
    <r>
      <rPr>
        <sz val="9"/>
        <color rgb="FF000000"/>
        <rFont val="Times New Roman"/>
        <family val="1"/>
      </rPr>
      <t>); NWSB=northwestern Sichuan Basin; CSB=central Sichuan Basin; SWSB=southwestern Sichuan Basin.</t>
    </r>
    <phoneticPr fontId="2" type="noConversion"/>
  </si>
  <si>
    <t>ΣREE</t>
    <phoneticPr fontId="2" type="noConversion"/>
  </si>
  <si>
    <t>Dol-2b-A</t>
  </si>
  <si>
    <t>Dol-2b-A</t>
    <phoneticPr fontId="2" type="noConversion"/>
  </si>
  <si>
    <t>Dol-2b-B</t>
  </si>
  <si>
    <t>Dol-2b-B</t>
    <phoneticPr fontId="2" type="noConversion"/>
  </si>
  <si>
    <t>Dol-2b-C</t>
  </si>
  <si>
    <t>Dol-2b-C</t>
    <phoneticPr fontId="2" type="noConversion"/>
  </si>
  <si>
    <t>Dol-1</t>
  </si>
  <si>
    <t>Dol-1</t>
    <phoneticPr fontId="2" type="noConversion"/>
  </si>
  <si>
    <t>Dol-1</t>
    <phoneticPr fontId="2" type="noConversion"/>
  </si>
  <si>
    <t>SD</t>
    <phoneticPr fontId="2" type="noConversion"/>
  </si>
  <si>
    <t>Dol-2b</t>
  </si>
  <si>
    <t>Dol-2b</t>
    <phoneticPr fontId="2" type="noConversion"/>
  </si>
  <si>
    <t>Dol-2b</t>
    <phoneticPr fontId="2" type="noConversion"/>
  </si>
  <si>
    <t>Dol-2a</t>
  </si>
  <si>
    <t>Dol-2a</t>
    <phoneticPr fontId="2" type="noConversion"/>
  </si>
  <si>
    <t>Dol-2a</t>
    <phoneticPr fontId="2" type="noConversion"/>
  </si>
  <si>
    <t>Whole-rock rare-earth element + Yttrium and trace element (Manganese and Strontium) data for matrix limestone, Dol-1, Dol-2a, Dol-2b and SD</t>
    <phoneticPr fontId="2" type="noConversion"/>
  </si>
  <si>
    <t>In-situ rare-earth element + Yttrium and trace element (Manganese and Strontium) data for Dol-2b-A/B/C</t>
    <phoneticPr fontId="2" type="noConversion"/>
  </si>
  <si>
    <t>NWSB</t>
    <phoneticPr fontId="2" type="noConversion"/>
  </si>
  <si>
    <t>NWSB</t>
    <phoneticPr fontId="2" type="noConversion"/>
  </si>
  <si>
    <t>SWSB</t>
  </si>
  <si>
    <t>MX108-5-1</t>
    <phoneticPr fontId="2" type="noConversion"/>
  </si>
  <si>
    <t>K2-16</t>
    <phoneticPr fontId="2" type="noConversion"/>
  </si>
  <si>
    <t>K2-25</t>
    <phoneticPr fontId="2" type="noConversion"/>
  </si>
  <si>
    <t>MX117-26-1</t>
  </si>
  <si>
    <t>MX117-27-1</t>
  </si>
  <si>
    <t>MX117-49-1</t>
  </si>
  <si>
    <t>PT1-1-2</t>
  </si>
  <si>
    <t>PT1-2-2</t>
  </si>
  <si>
    <t>PT1-7-4</t>
  </si>
  <si>
    <t>PT1-8-2</t>
  </si>
  <si>
    <t>ST9-4-2-1</t>
  </si>
  <si>
    <t>ST9-4-3-1</t>
  </si>
  <si>
    <t>ST9-4-5-1</t>
  </si>
  <si>
    <t>K2-1-5</t>
    <phoneticPr fontId="2" type="noConversion"/>
  </si>
  <si>
    <t>K2-10</t>
    <phoneticPr fontId="2" type="noConversion"/>
  </si>
  <si>
    <t>K2-19</t>
    <phoneticPr fontId="2" type="noConversion"/>
  </si>
  <si>
    <t>K2-23</t>
    <phoneticPr fontId="2" type="noConversion"/>
  </si>
  <si>
    <t>K2-26</t>
    <phoneticPr fontId="2" type="noConversion"/>
  </si>
  <si>
    <t>ST12-30</t>
    <phoneticPr fontId="2" type="noConversion"/>
  </si>
  <si>
    <t>ST9-4-3-1-1</t>
    <phoneticPr fontId="2" type="noConversion"/>
  </si>
  <si>
    <t>ST9-4-3-1-4</t>
    <phoneticPr fontId="2" type="noConversion"/>
  </si>
  <si>
    <t>ST9-4-3-1-2</t>
    <phoneticPr fontId="2" type="noConversion"/>
  </si>
  <si>
    <t>ST9-4-3-1-5</t>
    <phoneticPr fontId="2" type="noConversion"/>
  </si>
  <si>
    <t>ST9-4-3-1-3</t>
    <phoneticPr fontId="2" type="noConversion"/>
  </si>
  <si>
    <t>ST9-4-3-1-6</t>
    <phoneticPr fontId="2" type="noConversion"/>
  </si>
  <si>
    <t>MX117-26-1-1</t>
    <phoneticPr fontId="2" type="noConversion"/>
  </si>
  <si>
    <t>MX117-26-1-4</t>
    <phoneticPr fontId="2" type="noConversion"/>
  </si>
  <si>
    <t>MX117-26-1-2</t>
    <phoneticPr fontId="2" type="noConversion"/>
  </si>
  <si>
    <t>MX117-26-1-5</t>
    <phoneticPr fontId="2" type="noConversion"/>
  </si>
  <si>
    <t>MX117-26-1-3</t>
    <phoneticPr fontId="2" type="noConversion"/>
  </si>
  <si>
    <t>MX117-26-1-6</t>
    <phoneticPr fontId="2" type="noConversion"/>
  </si>
  <si>
    <t>MX108-3-1-1</t>
    <phoneticPr fontId="2" type="noConversion"/>
  </si>
  <si>
    <t>MX108-3-1-4</t>
    <phoneticPr fontId="2" type="noConversion"/>
  </si>
  <si>
    <t>MX108-3-1-2</t>
    <phoneticPr fontId="2" type="noConversion"/>
  </si>
  <si>
    <t>MX108-3-1-5</t>
    <phoneticPr fontId="2" type="noConversion"/>
  </si>
  <si>
    <t>MX108-3-1-3</t>
    <phoneticPr fontId="2" type="noConversion"/>
  </si>
  <si>
    <t>MX108-3-1-6</t>
    <phoneticPr fontId="2" type="noConversion"/>
  </si>
  <si>
    <t>PT1-1-2-1</t>
    <phoneticPr fontId="2" type="noConversion"/>
  </si>
  <si>
    <t>PT1-1-2-2</t>
    <phoneticPr fontId="2" type="noConversion"/>
  </si>
  <si>
    <t>PT1-1-2-3</t>
    <phoneticPr fontId="2" type="noConversion"/>
  </si>
  <si>
    <t>PT1-1-2-4</t>
    <phoneticPr fontId="2" type="noConversion"/>
  </si>
  <si>
    <t>PT1-1-2-5</t>
    <phoneticPr fontId="2" type="noConversion"/>
  </si>
  <si>
    <t>PT1-1-2-6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</si>
</sst>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0_ "/>
    <numFmt numFmtId="177" formatCode="0.0_ "/>
    <numFmt numFmtId="178" formatCode="0_ "/>
    <numFmt numFmtId="179" formatCode="0.00_ "/>
  </numFmts>
  <fonts count="6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vertAlign val="subscript"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176" fontId="3" fillId="0" borderId="2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/>
    </xf>
    <xf numFmtId="177" fontId="4" fillId="0" borderId="2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176" fontId="3" fillId="0" borderId="2" xfId="0" applyNumberFormat="1" applyFont="1" applyBorder="1" applyAlignment="1">
      <alignment horizontal="center" vertical="center"/>
    </xf>
    <xf numFmtId="176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78" fontId="3" fillId="0" borderId="2" xfId="0" applyNumberFormat="1" applyFont="1" applyBorder="1" applyAlignment="1">
      <alignment horizontal="center"/>
    </xf>
    <xf numFmtId="177" fontId="3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zoomScaleNormal="100" workbookViewId="0">
      <selection activeCell="U36" sqref="U36:U39"/>
    </sheetView>
  </sheetViews>
  <sheetFormatPr defaultRowHeight="13.8" x14ac:dyDescent="0.25"/>
  <cols>
    <col min="2" max="2" width="9.6640625" customWidth="1"/>
    <col min="4" max="18" width="8.88671875" style="22"/>
    <col min="20" max="20" width="10.21875" customWidth="1"/>
  </cols>
  <sheetData>
    <row r="1" spans="1:23" x14ac:dyDescent="0.25">
      <c r="B1" s="30" t="s">
        <v>72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23" x14ac:dyDescent="0.25">
      <c r="A2" s="1" t="s">
        <v>51</v>
      </c>
      <c r="B2" s="1" t="s">
        <v>0</v>
      </c>
      <c r="C2" s="1" t="s">
        <v>1</v>
      </c>
      <c r="D2" s="21" t="s">
        <v>2</v>
      </c>
      <c r="E2" s="21" t="s">
        <v>3</v>
      </c>
      <c r="F2" s="21" t="s">
        <v>4</v>
      </c>
      <c r="G2" s="21" t="s">
        <v>5</v>
      </c>
      <c r="H2" s="21" t="s">
        <v>6</v>
      </c>
      <c r="I2" s="21" t="s">
        <v>7</v>
      </c>
      <c r="J2" s="21" t="s">
        <v>8</v>
      </c>
      <c r="K2" s="21" t="s">
        <v>9</v>
      </c>
      <c r="L2" s="21" t="s">
        <v>10</v>
      </c>
      <c r="M2" s="21" t="s">
        <v>11</v>
      </c>
      <c r="N2" s="21" t="s">
        <v>12</v>
      </c>
      <c r="O2" s="21" t="s">
        <v>13</v>
      </c>
      <c r="P2" s="21" t="s">
        <v>14</v>
      </c>
      <c r="Q2" s="21" t="s">
        <v>15</v>
      </c>
      <c r="R2" s="21" t="s">
        <v>16</v>
      </c>
      <c r="S2" s="2" t="s">
        <v>52</v>
      </c>
      <c r="T2" s="2" t="s">
        <v>53</v>
      </c>
      <c r="U2" s="2" t="s">
        <v>55</v>
      </c>
      <c r="V2" s="12" t="s">
        <v>17</v>
      </c>
      <c r="W2" s="12" t="s">
        <v>18</v>
      </c>
    </row>
    <row r="3" spans="1:23" x14ac:dyDescent="0.25">
      <c r="A3" s="31" t="s">
        <v>47</v>
      </c>
      <c r="B3" s="1" t="s">
        <v>90</v>
      </c>
      <c r="C3" s="2" t="s">
        <v>19</v>
      </c>
      <c r="D3" s="3">
        <v>0.43</v>
      </c>
      <c r="E3" s="3">
        <v>0.81399999999999995</v>
      </c>
      <c r="F3" s="3">
        <v>0.12</v>
      </c>
      <c r="G3" s="3">
        <v>0.45500000000000002</v>
      </c>
      <c r="H3" s="3">
        <v>0.105</v>
      </c>
      <c r="I3" s="3">
        <v>0.02</v>
      </c>
      <c r="J3" s="3">
        <v>9.5000000000000001E-2</v>
      </c>
      <c r="K3" s="3">
        <v>1.4999999999999999E-2</v>
      </c>
      <c r="L3" s="3">
        <v>8.5000000000000006E-2</v>
      </c>
      <c r="M3" s="3">
        <v>1.0149999999999999</v>
      </c>
      <c r="N3" s="3">
        <v>1.95E-2</v>
      </c>
      <c r="O3" s="3">
        <v>5.5E-2</v>
      </c>
      <c r="P3" s="3">
        <v>8.9999999999999993E-3</v>
      </c>
      <c r="Q3" s="3">
        <v>5.5E-2</v>
      </c>
      <c r="R3" s="3">
        <v>8.0000000000000002E-3</v>
      </c>
      <c r="S3" s="19">
        <v>0.94229392443941662</v>
      </c>
      <c r="T3" s="19">
        <v>12.416382252559726</v>
      </c>
      <c r="U3" s="19">
        <v>2.2855000000000003</v>
      </c>
      <c r="V3" s="13">
        <v>18</v>
      </c>
      <c r="W3" s="16">
        <v>382.80200000000002</v>
      </c>
    </row>
    <row r="4" spans="1:23" x14ac:dyDescent="0.25">
      <c r="A4" s="31"/>
      <c r="B4" s="4" t="s">
        <v>20</v>
      </c>
      <c r="C4" s="2" t="s">
        <v>21</v>
      </c>
      <c r="D4" s="3">
        <v>0.53300000000000003</v>
      </c>
      <c r="E4" s="3">
        <v>0.80100000000000005</v>
      </c>
      <c r="F4" s="3">
        <v>0.115</v>
      </c>
      <c r="G4" s="3">
        <v>0.42499999999999999</v>
      </c>
      <c r="H4" s="3">
        <v>7.1999999999999995E-2</v>
      </c>
      <c r="I4" s="3">
        <v>1.4999999999999999E-2</v>
      </c>
      <c r="J4" s="3">
        <v>8.3000000000000004E-2</v>
      </c>
      <c r="K4" s="3">
        <v>1.7000000000000001E-2</v>
      </c>
      <c r="L4" s="3">
        <v>8.3000000000000004E-2</v>
      </c>
      <c r="M4" s="3">
        <v>1.264</v>
      </c>
      <c r="N4" s="3">
        <v>0.02</v>
      </c>
      <c r="O4" s="3">
        <v>5.8000000000000003E-2</v>
      </c>
      <c r="P4" s="3">
        <v>8.0000000000000002E-3</v>
      </c>
      <c r="Q4" s="3">
        <v>6.3E-2</v>
      </c>
      <c r="R4" s="3">
        <v>8.9999999999999993E-3</v>
      </c>
      <c r="S4" s="19">
        <v>0.90234078986481103</v>
      </c>
      <c r="T4" s="19">
        <v>11.860759493670887</v>
      </c>
      <c r="U4" s="19">
        <v>2.302</v>
      </c>
      <c r="V4" s="13">
        <v>25.797000000000001</v>
      </c>
      <c r="W4" s="16">
        <v>273.56400000000002</v>
      </c>
    </row>
    <row r="5" spans="1:23" x14ac:dyDescent="0.25">
      <c r="A5" s="31" t="s">
        <v>46</v>
      </c>
      <c r="B5" s="4" t="s">
        <v>22</v>
      </c>
      <c r="C5" s="2" t="s">
        <v>21</v>
      </c>
      <c r="D5" s="3">
        <v>0.45900000000000002</v>
      </c>
      <c r="E5" s="3">
        <v>0.71399999999999997</v>
      </c>
      <c r="F5" s="3">
        <v>9.8000000000000004E-2</v>
      </c>
      <c r="G5" s="3">
        <v>0.35799999999999998</v>
      </c>
      <c r="H5" s="3">
        <v>7.0999999999999994E-2</v>
      </c>
      <c r="I5" s="3">
        <v>1.6E-2</v>
      </c>
      <c r="J5" s="3">
        <v>7.9000000000000001E-2</v>
      </c>
      <c r="K5" s="3">
        <v>1.2999999999999999E-2</v>
      </c>
      <c r="L5" s="3">
        <v>8.7999999999999995E-2</v>
      </c>
      <c r="M5" s="3">
        <v>0.96099999999999997</v>
      </c>
      <c r="N5" s="3">
        <v>0.02</v>
      </c>
      <c r="O5" s="3">
        <v>5.2999999999999999E-2</v>
      </c>
      <c r="P5" s="3">
        <v>8.0000000000000002E-3</v>
      </c>
      <c r="Q5" s="3">
        <v>6.8000000000000005E-2</v>
      </c>
      <c r="R5" s="3">
        <v>1.0999999999999999E-2</v>
      </c>
      <c r="S5" s="19">
        <v>0.99610184595431106</v>
      </c>
      <c r="T5" s="19">
        <v>10.18125</v>
      </c>
      <c r="U5" s="19">
        <v>2.056</v>
      </c>
      <c r="V5" s="13">
        <v>15.696999999999999</v>
      </c>
      <c r="W5" s="16">
        <v>504.47300000000001</v>
      </c>
    </row>
    <row r="6" spans="1:23" x14ac:dyDescent="0.25">
      <c r="A6" s="31"/>
      <c r="B6" s="4" t="s">
        <v>24</v>
      </c>
      <c r="C6" s="2" t="s">
        <v>21</v>
      </c>
      <c r="D6" s="6">
        <v>0.41322314049586772</v>
      </c>
      <c r="E6" s="6">
        <v>0.79991735537190101</v>
      </c>
      <c r="F6" s="6">
        <v>0.10743801652892561</v>
      </c>
      <c r="G6" s="6">
        <v>0.43801652892561982</v>
      </c>
      <c r="H6" s="6">
        <v>9.1009090909090901E-2</v>
      </c>
      <c r="I6" s="6">
        <v>1.48760330578512E-2</v>
      </c>
      <c r="J6" s="6">
        <v>7.5206611570247925E-2</v>
      </c>
      <c r="K6" s="6">
        <v>1.3223140495867768E-2</v>
      </c>
      <c r="L6" s="6">
        <v>6.6115702479338831E-2</v>
      </c>
      <c r="M6" s="6">
        <v>0.82599999999999996</v>
      </c>
      <c r="N6" s="6">
        <v>1.5454545454545455E-2</v>
      </c>
      <c r="O6" s="6">
        <v>4.4999999999999998E-2</v>
      </c>
      <c r="P6" s="6">
        <v>7.0000000000000001E-3</v>
      </c>
      <c r="Q6" s="6">
        <v>5.3000000000000005E-2</v>
      </c>
      <c r="R6" s="6">
        <v>8.0000000000000002E-3</v>
      </c>
      <c r="S6" s="19">
        <v>0.84667871246615878</v>
      </c>
      <c r="T6" s="19">
        <v>13.690407257286239</v>
      </c>
      <c r="U6" s="19">
        <v>2.1474801652892563</v>
      </c>
      <c r="V6" s="13">
        <v>17.53</v>
      </c>
      <c r="W6" s="16">
        <v>381.36900000000003</v>
      </c>
    </row>
    <row r="7" spans="1:23" x14ac:dyDescent="0.25">
      <c r="A7" s="31" t="s">
        <v>50</v>
      </c>
      <c r="B7" s="5" t="s">
        <v>23</v>
      </c>
      <c r="C7" s="2" t="s">
        <v>19</v>
      </c>
      <c r="D7" s="3">
        <v>0.33700000000000002</v>
      </c>
      <c r="E7" s="3">
        <v>0.61699999999999999</v>
      </c>
      <c r="F7" s="3">
        <v>7.4999999999999997E-2</v>
      </c>
      <c r="G7" s="3">
        <v>0.27300000000000002</v>
      </c>
      <c r="H7" s="3">
        <v>5.6000000000000001E-2</v>
      </c>
      <c r="I7" s="3">
        <v>1.2999999999999999E-2</v>
      </c>
      <c r="J7" s="3">
        <v>6.7000000000000004E-2</v>
      </c>
      <c r="K7" s="3">
        <v>8.9999999999999993E-3</v>
      </c>
      <c r="L7" s="3">
        <v>5.8000000000000003E-2</v>
      </c>
      <c r="M7" s="3">
        <v>0.873</v>
      </c>
      <c r="N7" s="3">
        <v>1.4E-2</v>
      </c>
      <c r="O7" s="3">
        <v>5.0999999999999997E-2</v>
      </c>
      <c r="P7" s="3">
        <v>7.0000000000000001E-3</v>
      </c>
      <c r="Q7" s="3">
        <v>4.4999999999999998E-2</v>
      </c>
      <c r="R7" s="3">
        <v>8.0000000000000002E-3</v>
      </c>
      <c r="S7" s="19">
        <v>0.98390951119258174</v>
      </c>
      <c r="T7" s="19">
        <v>10.416</v>
      </c>
      <c r="U7" s="19">
        <v>1.6299999999999997</v>
      </c>
      <c r="V7" s="13">
        <v>11.164999999999999</v>
      </c>
      <c r="W7" s="16">
        <v>346.649</v>
      </c>
    </row>
    <row r="8" spans="1:23" x14ac:dyDescent="0.25">
      <c r="A8" s="31"/>
      <c r="B8" s="5" t="s">
        <v>25</v>
      </c>
      <c r="C8" s="2" t="s">
        <v>26</v>
      </c>
      <c r="D8" s="6">
        <v>0.49586776859504123</v>
      </c>
      <c r="E8" s="6">
        <v>0.97085619834710701</v>
      </c>
      <c r="F8" s="6">
        <v>0.11770247933884299</v>
      </c>
      <c r="G8" s="6">
        <v>0.49586776859504123</v>
      </c>
      <c r="H8" s="6">
        <v>9.1209090909090906E-2</v>
      </c>
      <c r="I8" s="6">
        <v>1.4902479338843E-2</v>
      </c>
      <c r="J8" s="6">
        <v>9.0909090909090898E-2</v>
      </c>
      <c r="K8" s="6">
        <v>1.239669421487603E-2</v>
      </c>
      <c r="L8" s="6">
        <v>7.6859504132231388E-2</v>
      </c>
      <c r="M8" s="6">
        <v>0.89272727272727304</v>
      </c>
      <c r="N8" s="6">
        <v>1.9090909090909089E-2</v>
      </c>
      <c r="O8" s="6">
        <v>5.3999999999999999E-2</v>
      </c>
      <c r="P8" s="6">
        <v>8.0000000000000002E-3</v>
      </c>
      <c r="Q8" s="6">
        <v>0.06</v>
      </c>
      <c r="R8" s="6">
        <v>0.01</v>
      </c>
      <c r="S8" s="19">
        <v>0.76781568921615118</v>
      </c>
      <c r="T8" s="19">
        <v>13.768493600262547</v>
      </c>
      <c r="U8" s="19">
        <v>2.5176619834710734</v>
      </c>
      <c r="V8" s="13">
        <v>24.89</v>
      </c>
      <c r="W8" s="16">
        <v>402.81400000000002</v>
      </c>
    </row>
    <row r="9" spans="1:23" x14ac:dyDescent="0.25">
      <c r="A9" s="31" t="s">
        <v>74</v>
      </c>
      <c r="B9" s="7" t="s">
        <v>27</v>
      </c>
      <c r="C9" s="2" t="s">
        <v>63</v>
      </c>
      <c r="D9" s="8">
        <v>0.31108000000000002</v>
      </c>
      <c r="E9" s="8">
        <v>0.58074999999999999</v>
      </c>
      <c r="F9" s="8">
        <v>6.565E-2</v>
      </c>
      <c r="G9" s="8">
        <v>0.24340999999999999</v>
      </c>
      <c r="H9" s="8">
        <v>5.151E-2</v>
      </c>
      <c r="I9" s="8">
        <v>1.2120000000000001E-2</v>
      </c>
      <c r="J9" s="8">
        <v>4.7469999999999998E-2</v>
      </c>
      <c r="K9" s="8">
        <v>6.0600000000000003E-3</v>
      </c>
      <c r="L9" s="8">
        <v>4.6460000000000001E-2</v>
      </c>
      <c r="M9" s="8">
        <v>0.62317</v>
      </c>
      <c r="N9" s="8">
        <v>1.01E-2</v>
      </c>
      <c r="O9" s="8">
        <v>3.0300000000000001E-2</v>
      </c>
      <c r="P9" s="8">
        <v>4.0400000000000002E-3</v>
      </c>
      <c r="Q9" s="8">
        <v>3.2320000000000002E-2</v>
      </c>
      <c r="R9" s="8">
        <v>5.0499999999999998E-3</v>
      </c>
      <c r="S9" s="19">
        <v>1.1529023155670566</v>
      </c>
      <c r="T9" s="19">
        <v>14.679012345679014</v>
      </c>
      <c r="U9" s="19">
        <v>1.4463199999999996</v>
      </c>
      <c r="V9" s="13">
        <v>78.582999999999998</v>
      </c>
      <c r="W9" s="13">
        <v>85.51</v>
      </c>
    </row>
    <row r="10" spans="1:23" x14ac:dyDescent="0.25">
      <c r="A10" s="31"/>
      <c r="B10" s="7" t="s">
        <v>28</v>
      </c>
      <c r="C10" s="2" t="s">
        <v>64</v>
      </c>
      <c r="D10" s="3">
        <v>0.39910714285714288</v>
      </c>
      <c r="E10" s="3">
        <v>0.56473214285714279</v>
      </c>
      <c r="F10" s="3">
        <v>9.464285714285714E-2</v>
      </c>
      <c r="G10" s="3">
        <v>0.35892857142857143</v>
      </c>
      <c r="H10" s="3">
        <v>6.1607142857142867E-2</v>
      </c>
      <c r="I10" s="3">
        <v>1.5625000000000003E-2</v>
      </c>
      <c r="J10" s="3">
        <v>8.0357142857142849E-2</v>
      </c>
      <c r="K10" s="3">
        <v>1.3839285714285715E-2</v>
      </c>
      <c r="L10" s="3">
        <v>9.1964285714285707E-2</v>
      </c>
      <c r="M10" s="3">
        <v>1.4767857142857144</v>
      </c>
      <c r="N10" s="3">
        <v>2.3214285714285712E-2</v>
      </c>
      <c r="O10" s="3">
        <v>6.8749999999999992E-2</v>
      </c>
      <c r="P10" s="3">
        <v>1.0267857142857143E-2</v>
      </c>
      <c r="Q10" s="3">
        <v>5.9375000000000004E-2</v>
      </c>
      <c r="R10" s="3">
        <v>8.9285714285714281E-3</v>
      </c>
      <c r="S10" s="19">
        <v>1.0208428064135462</v>
      </c>
      <c r="T10" s="19">
        <v>8.311518324607329</v>
      </c>
      <c r="U10" s="19">
        <v>1.8513392857142856</v>
      </c>
      <c r="V10" s="13">
        <v>76.123000000000005</v>
      </c>
      <c r="W10" s="13">
        <v>96.11</v>
      </c>
    </row>
    <row r="11" spans="1:23" x14ac:dyDescent="0.25">
      <c r="A11" s="31"/>
      <c r="B11" s="7" t="s">
        <v>29</v>
      </c>
      <c r="C11" s="2" t="s">
        <v>62</v>
      </c>
      <c r="D11" s="3">
        <v>0.53187499999999999</v>
      </c>
      <c r="E11" s="3">
        <v>0.72687499999999994</v>
      </c>
      <c r="F11" s="3">
        <v>0.106875</v>
      </c>
      <c r="G11" s="3">
        <v>0.44062499999999993</v>
      </c>
      <c r="H11" s="3">
        <v>7.7499999999999999E-2</v>
      </c>
      <c r="I11" s="3">
        <v>2.1250000000000002E-2</v>
      </c>
      <c r="J11" s="3">
        <v>0.10625</v>
      </c>
      <c r="K11" s="3">
        <v>1.8124999999999999E-2</v>
      </c>
      <c r="L11" s="3">
        <v>0.105625</v>
      </c>
      <c r="M11" s="3">
        <v>1.3800000000000001</v>
      </c>
      <c r="N11" s="3">
        <v>2.4374999999999997E-2</v>
      </c>
      <c r="O11" s="3">
        <v>6.1874999999999999E-2</v>
      </c>
      <c r="P11" s="3">
        <v>1.1249999999999998E-2</v>
      </c>
      <c r="Q11" s="3">
        <v>6.4999999999999988E-2</v>
      </c>
      <c r="R11" s="3">
        <v>0.01</v>
      </c>
      <c r="S11" s="19">
        <v>1.0703794754039933</v>
      </c>
      <c r="T11" s="19">
        <v>10.471014492753623</v>
      </c>
      <c r="U11" s="19">
        <v>2.3074999999999997</v>
      </c>
      <c r="V11" s="13">
        <v>86.156999999999996</v>
      </c>
      <c r="W11" s="13">
        <v>92.692999999999998</v>
      </c>
    </row>
    <row r="12" spans="1:23" x14ac:dyDescent="0.25">
      <c r="A12" s="31"/>
      <c r="B12" s="1" t="s">
        <v>30</v>
      </c>
      <c r="C12" s="2" t="s">
        <v>62</v>
      </c>
      <c r="D12" s="3">
        <v>0.45812499999999995</v>
      </c>
      <c r="E12" s="3">
        <v>0.80187499999999989</v>
      </c>
      <c r="F12" s="3">
        <v>0.12375</v>
      </c>
      <c r="G12" s="3">
        <v>0.49437500000000001</v>
      </c>
      <c r="H12" s="3">
        <v>0.104375</v>
      </c>
      <c r="I12" s="3">
        <v>2.5624999999999998E-2</v>
      </c>
      <c r="J12" s="3">
        <v>0.11312499999999999</v>
      </c>
      <c r="K12" s="3">
        <v>1.8124999999999999E-2</v>
      </c>
      <c r="L12" s="3">
        <v>0.10124999999999999</v>
      </c>
      <c r="M12" s="3">
        <v>0.91312499999999996</v>
      </c>
      <c r="N12" s="3">
        <v>2.1250000000000002E-2</v>
      </c>
      <c r="O12" s="3">
        <v>5.6874999999999995E-2</v>
      </c>
      <c r="P12" s="3">
        <v>8.7499999999999991E-3</v>
      </c>
      <c r="Q12" s="3">
        <v>5.5624999999999994E-2</v>
      </c>
      <c r="R12" s="3">
        <v>9.3749999999999997E-3</v>
      </c>
      <c r="S12" s="19">
        <v>1.1014725523888231</v>
      </c>
      <c r="T12" s="19">
        <v>12.366255144032921</v>
      </c>
      <c r="U12" s="19">
        <v>2.3924999999999996</v>
      </c>
      <c r="V12" s="13">
        <v>86.308000000000007</v>
      </c>
      <c r="W12" s="13">
        <v>96.614999999999995</v>
      </c>
    </row>
    <row r="13" spans="1:23" x14ac:dyDescent="0.25">
      <c r="A13" s="31" t="s">
        <v>48</v>
      </c>
      <c r="B13" s="7" t="s">
        <v>31</v>
      </c>
      <c r="C13" s="2" t="s">
        <v>62</v>
      </c>
      <c r="D13" s="3">
        <v>0.36899999999999999</v>
      </c>
      <c r="E13" s="3">
        <v>0.54500000000000004</v>
      </c>
      <c r="F13" s="3">
        <v>8.1000000000000003E-2</v>
      </c>
      <c r="G13" s="3">
        <v>0.32400000000000001</v>
      </c>
      <c r="H13" s="3">
        <v>0.06</v>
      </c>
      <c r="I13" s="3">
        <v>1.7000000000000001E-2</v>
      </c>
      <c r="J13" s="3">
        <v>7.4999999999999997E-2</v>
      </c>
      <c r="K13" s="3">
        <v>1.2E-2</v>
      </c>
      <c r="L13" s="3">
        <v>7.2999999999999995E-2</v>
      </c>
      <c r="M13" s="3">
        <v>0.82699999999999996</v>
      </c>
      <c r="N13" s="3">
        <v>1.6E-2</v>
      </c>
      <c r="O13" s="3">
        <v>4.4999999999999998E-2</v>
      </c>
      <c r="P13" s="3">
        <v>7.0000000000000001E-3</v>
      </c>
      <c r="Q13" s="3">
        <v>4.3999999999999997E-2</v>
      </c>
      <c r="R13" s="3">
        <v>7.0000000000000001E-3</v>
      </c>
      <c r="S13" s="19">
        <v>1.1700877424093634</v>
      </c>
      <c r="T13" s="19">
        <v>11.084033613445376</v>
      </c>
      <c r="U13" s="19">
        <v>1.6749999999999996</v>
      </c>
      <c r="V13" s="13">
        <v>67.691999999999993</v>
      </c>
      <c r="W13" s="13">
        <v>90.84</v>
      </c>
    </row>
    <row r="14" spans="1:23" x14ac:dyDescent="0.25">
      <c r="A14" s="31"/>
      <c r="B14" s="4" t="s">
        <v>32</v>
      </c>
      <c r="C14" s="2" t="s">
        <v>62</v>
      </c>
      <c r="D14" s="3">
        <v>0.20300000000000001</v>
      </c>
      <c r="E14" s="3">
        <v>0.33500000000000002</v>
      </c>
      <c r="F14" s="3">
        <v>4.1000000000000002E-2</v>
      </c>
      <c r="G14" s="3">
        <v>0.14699999999999999</v>
      </c>
      <c r="H14" s="3">
        <v>2.5000000000000001E-2</v>
      </c>
      <c r="I14" s="3">
        <v>7.0000000000000001E-3</v>
      </c>
      <c r="J14" s="3">
        <v>3.4000000000000002E-2</v>
      </c>
      <c r="K14" s="3">
        <v>5.0000000000000001E-3</v>
      </c>
      <c r="L14" s="3">
        <v>2.5999999999999999E-2</v>
      </c>
      <c r="M14" s="3">
        <v>0.42299999999999999</v>
      </c>
      <c r="N14" s="3">
        <v>7.0000000000000001E-3</v>
      </c>
      <c r="O14" s="3">
        <v>2.7E-2</v>
      </c>
      <c r="P14" s="3">
        <v>3.0000000000000001E-3</v>
      </c>
      <c r="Q14" s="3">
        <v>1.7999999999999999E-2</v>
      </c>
      <c r="R14" s="3">
        <v>3.0000000000000001E-3</v>
      </c>
      <c r="S14" s="19">
        <v>1.0984964322120285</v>
      </c>
      <c r="T14" s="19">
        <v>12.517241379310343</v>
      </c>
      <c r="U14" s="19">
        <v>0.88100000000000023</v>
      </c>
      <c r="V14" s="13">
        <v>70.600999999999999</v>
      </c>
      <c r="W14" s="16">
        <v>100.66500000000001</v>
      </c>
    </row>
    <row r="15" spans="1:23" x14ac:dyDescent="0.25">
      <c r="A15" s="31"/>
      <c r="B15" s="4" t="s">
        <v>33</v>
      </c>
      <c r="C15" s="2" t="s">
        <v>62</v>
      </c>
      <c r="D15" s="8">
        <v>0.4</v>
      </c>
      <c r="E15" s="8">
        <v>0.55100000000000005</v>
      </c>
      <c r="F15" s="8">
        <v>7.3999999999999996E-2</v>
      </c>
      <c r="G15" s="8">
        <v>0.26400000000000001</v>
      </c>
      <c r="H15" s="8">
        <v>4.5999999999999999E-2</v>
      </c>
      <c r="I15" s="8">
        <v>1.2E-2</v>
      </c>
      <c r="J15" s="8">
        <v>6.6000000000000003E-2</v>
      </c>
      <c r="K15" s="8">
        <v>0.01</v>
      </c>
      <c r="L15" s="8">
        <v>7.9000000000000001E-2</v>
      </c>
      <c r="M15" s="8">
        <v>1.1679999999999999</v>
      </c>
      <c r="N15" s="8">
        <v>1.7000000000000001E-2</v>
      </c>
      <c r="O15" s="8">
        <v>6.5000000000000002E-2</v>
      </c>
      <c r="P15" s="8">
        <v>7.0000000000000001E-3</v>
      </c>
      <c r="Q15" s="8">
        <v>4.4999999999999998E-2</v>
      </c>
      <c r="R15" s="8">
        <v>7.0000000000000001E-3</v>
      </c>
      <c r="S15" s="19">
        <v>0.98979322380279899</v>
      </c>
      <c r="T15" s="19">
        <v>9.1418439716312054</v>
      </c>
      <c r="U15" s="19">
        <v>1.6429999999999998</v>
      </c>
      <c r="V15" s="13">
        <v>89.025999999999996</v>
      </c>
      <c r="W15" s="16">
        <v>116.57299999999999</v>
      </c>
    </row>
    <row r="16" spans="1:23" x14ac:dyDescent="0.25">
      <c r="A16" s="31"/>
      <c r="B16" s="4" t="s">
        <v>34</v>
      </c>
      <c r="C16" s="2" t="s">
        <v>62</v>
      </c>
      <c r="D16" s="8">
        <v>0.56100000000000005</v>
      </c>
      <c r="E16" s="8">
        <v>0.91700000000000004</v>
      </c>
      <c r="F16" s="8">
        <v>0.123</v>
      </c>
      <c r="G16" s="8">
        <v>0.51700000000000002</v>
      </c>
      <c r="H16" s="8">
        <v>8.4000000000000005E-2</v>
      </c>
      <c r="I16" s="8">
        <v>0.02</v>
      </c>
      <c r="J16" s="8">
        <v>8.7999999999999995E-2</v>
      </c>
      <c r="K16" s="8">
        <v>1.6E-2</v>
      </c>
      <c r="L16" s="8">
        <v>8.5999999999999993E-2</v>
      </c>
      <c r="M16" s="8">
        <v>0.93899999999999995</v>
      </c>
      <c r="N16" s="8">
        <v>1.7000000000000001E-2</v>
      </c>
      <c r="O16" s="8">
        <v>5.1999999999999998E-2</v>
      </c>
      <c r="P16" s="8">
        <v>8.0000000000000002E-3</v>
      </c>
      <c r="Q16" s="8">
        <v>5.6000000000000001E-2</v>
      </c>
      <c r="R16" s="8">
        <v>8.9999999999999993E-3</v>
      </c>
      <c r="S16" s="19">
        <v>1.0887080479279061</v>
      </c>
      <c r="T16" s="19">
        <v>14.91549295774648</v>
      </c>
      <c r="U16" s="19">
        <v>2.5540000000000003</v>
      </c>
      <c r="V16" s="13">
        <v>71.807000000000002</v>
      </c>
      <c r="W16" s="13">
        <v>96.228999999999999</v>
      </c>
    </row>
    <row r="17" spans="1:23" x14ac:dyDescent="0.25">
      <c r="A17" s="31" t="s">
        <v>50</v>
      </c>
      <c r="B17" s="5" t="s">
        <v>35</v>
      </c>
      <c r="C17" s="2" t="s">
        <v>62</v>
      </c>
      <c r="D17" s="8">
        <v>0.193</v>
      </c>
      <c r="E17" s="8">
        <v>0.31900000000000001</v>
      </c>
      <c r="F17" s="8">
        <v>4.2999999999999997E-2</v>
      </c>
      <c r="G17" s="8">
        <v>0.14199999999999999</v>
      </c>
      <c r="H17" s="8">
        <v>0.03</v>
      </c>
      <c r="I17" s="8">
        <v>6.0000000000000001E-3</v>
      </c>
      <c r="J17" s="8">
        <v>2.4E-2</v>
      </c>
      <c r="K17" s="8">
        <v>5.0000000000000001E-3</v>
      </c>
      <c r="L17" s="8">
        <v>3.6999999999999998E-2</v>
      </c>
      <c r="M17" s="8">
        <v>0.34699999999999998</v>
      </c>
      <c r="N17" s="8">
        <v>7.0000000000000001E-3</v>
      </c>
      <c r="O17" s="8">
        <v>2.3E-2</v>
      </c>
      <c r="P17" s="8">
        <v>3.0000000000000001E-3</v>
      </c>
      <c r="Q17" s="8">
        <v>2.1000000000000001E-2</v>
      </c>
      <c r="R17" s="8">
        <v>3.0000000000000001E-3</v>
      </c>
      <c r="S17" s="19">
        <v>1.0526251526251524</v>
      </c>
      <c r="T17" s="19">
        <v>12.228070175438596</v>
      </c>
      <c r="U17" s="19">
        <v>0.85600000000000021</v>
      </c>
      <c r="V17" s="14">
        <v>81.364999999999995</v>
      </c>
      <c r="W17" s="14">
        <v>96.322000000000003</v>
      </c>
    </row>
    <row r="18" spans="1:23" x14ac:dyDescent="0.25">
      <c r="A18" s="31"/>
      <c r="B18" s="5" t="s">
        <v>36</v>
      </c>
      <c r="C18" s="2" t="s">
        <v>62</v>
      </c>
      <c r="D18" s="8">
        <v>0.22119</v>
      </c>
      <c r="E18" s="8">
        <v>0.38885000000000003</v>
      </c>
      <c r="F18" s="8">
        <v>4.5449999999999997E-2</v>
      </c>
      <c r="G18" s="8">
        <v>0.17978</v>
      </c>
      <c r="H18" s="8">
        <v>3.8379999999999997E-2</v>
      </c>
      <c r="I18" s="8">
        <v>1.111E-2</v>
      </c>
      <c r="J18" s="8">
        <v>4.9489999999999999E-2</v>
      </c>
      <c r="K18" s="8">
        <v>7.0699999999999999E-3</v>
      </c>
      <c r="L18" s="8">
        <v>4.9489999999999999E-2</v>
      </c>
      <c r="M18" s="8">
        <v>0.87163000000000002</v>
      </c>
      <c r="N18" s="8">
        <v>1.414E-2</v>
      </c>
      <c r="O18" s="8">
        <v>5.0500000000000003E-2</v>
      </c>
      <c r="P18" s="8">
        <v>7.0699999999999999E-3</v>
      </c>
      <c r="Q18" s="8">
        <v>4.3429999999999996E-2</v>
      </c>
      <c r="R18" s="8">
        <v>6.0600000000000003E-3</v>
      </c>
      <c r="S18" s="19">
        <v>1.1732821613007791</v>
      </c>
      <c r="T18" s="19">
        <v>6.8916666666666666</v>
      </c>
      <c r="U18" s="19">
        <v>1.1120099999999999</v>
      </c>
      <c r="V18" s="13">
        <v>63.116</v>
      </c>
      <c r="W18" s="13">
        <v>98.524000000000001</v>
      </c>
    </row>
    <row r="19" spans="1:23" x14ac:dyDescent="0.25">
      <c r="A19" s="32" t="s">
        <v>75</v>
      </c>
      <c r="B19" s="2" t="s">
        <v>91</v>
      </c>
      <c r="C19" s="2" t="s">
        <v>70</v>
      </c>
      <c r="D19" s="8">
        <v>0.44400000000000001</v>
      </c>
      <c r="E19" s="8">
        <v>0.78200000000000003</v>
      </c>
      <c r="F19" s="8">
        <v>0.104</v>
      </c>
      <c r="G19" s="8">
        <v>0.34799999999999998</v>
      </c>
      <c r="H19" s="8">
        <v>7.1999999999999995E-2</v>
      </c>
      <c r="I19" s="8">
        <v>1.6E-2</v>
      </c>
      <c r="J19" s="8">
        <v>6.4000000000000001E-2</v>
      </c>
      <c r="K19" s="8">
        <v>0.01</v>
      </c>
      <c r="L19" s="8">
        <v>7.3999999999999996E-2</v>
      </c>
      <c r="M19" s="8">
        <v>0.86399999999999999</v>
      </c>
      <c r="N19" s="8">
        <v>1.7999999999999999E-2</v>
      </c>
      <c r="O19" s="8">
        <v>5.8000000000000003E-2</v>
      </c>
      <c r="P19" s="8">
        <v>8.0000000000000002E-3</v>
      </c>
      <c r="Q19" s="8">
        <v>5.3999999999999999E-2</v>
      </c>
      <c r="R19" s="8">
        <v>0.01</v>
      </c>
      <c r="S19" s="19">
        <v>1.109438138625074</v>
      </c>
      <c r="T19" s="19">
        <v>11.337837837837839</v>
      </c>
      <c r="U19" s="19">
        <v>2.0619999999999998</v>
      </c>
      <c r="V19" s="26">
        <v>83.5</v>
      </c>
      <c r="W19" s="26">
        <v>96.5</v>
      </c>
    </row>
    <row r="20" spans="1:23" x14ac:dyDescent="0.25">
      <c r="A20" s="33"/>
      <c r="B20" s="2" t="s">
        <v>78</v>
      </c>
      <c r="C20" s="2" t="s">
        <v>71</v>
      </c>
      <c r="D20" s="3">
        <v>0.58377999999999997</v>
      </c>
      <c r="E20" s="3">
        <v>0.88273999999999997</v>
      </c>
      <c r="F20" s="3">
        <v>0.10706</v>
      </c>
      <c r="G20" s="3">
        <v>0.38582</v>
      </c>
      <c r="H20" s="3">
        <v>8.4840000000000013E-2</v>
      </c>
      <c r="I20" s="3">
        <v>2.0140000000000002E-2</v>
      </c>
      <c r="J20" s="3">
        <v>9.6960000000000005E-2</v>
      </c>
      <c r="K20" s="3">
        <v>1.2120000000000001E-2</v>
      </c>
      <c r="L20" s="3">
        <v>7.6759999999999995E-2</v>
      </c>
      <c r="M20" s="3">
        <v>0.78173999999999999</v>
      </c>
      <c r="N20" s="3">
        <v>2.222E-2</v>
      </c>
      <c r="O20" s="3">
        <v>6.2619999999999995E-2</v>
      </c>
      <c r="P20" s="3">
        <v>8.0800000000000004E-3</v>
      </c>
      <c r="Q20" s="3">
        <v>5.2519999999999997E-2</v>
      </c>
      <c r="R20" s="3">
        <v>8.0700000000000008E-3</v>
      </c>
      <c r="S20" s="19">
        <v>1.0333286531284478</v>
      </c>
      <c r="T20" s="19">
        <v>12.763989316656895</v>
      </c>
      <c r="U20" s="19">
        <v>2.4037299999999999</v>
      </c>
      <c r="V20" s="26">
        <v>86.9</v>
      </c>
      <c r="W20" s="26">
        <v>104</v>
      </c>
    </row>
    <row r="21" spans="1:23" x14ac:dyDescent="0.25">
      <c r="A21" s="33"/>
      <c r="B21" s="2" t="s">
        <v>92</v>
      </c>
      <c r="C21" s="2" t="s">
        <v>69</v>
      </c>
      <c r="D21" s="3">
        <v>0.48277999999999999</v>
      </c>
      <c r="E21" s="3">
        <v>0.90698000000000001</v>
      </c>
      <c r="F21" s="3">
        <v>0.10908</v>
      </c>
      <c r="G21" s="3">
        <v>0.39188000000000001</v>
      </c>
      <c r="H21" s="3">
        <v>8.0799999999999997E-2</v>
      </c>
      <c r="I21" s="3">
        <v>2.0160000000000001E-2</v>
      </c>
      <c r="J21" s="3">
        <v>7.6759999999999995E-2</v>
      </c>
      <c r="K21" s="3">
        <v>1.2120000000000001E-2</v>
      </c>
      <c r="L21" s="3">
        <v>6.4640000000000003E-2</v>
      </c>
      <c r="M21" s="3">
        <v>0.69084000000000001</v>
      </c>
      <c r="N21" s="3">
        <v>1.414E-2</v>
      </c>
      <c r="O21" s="3">
        <v>4.8480000000000002E-2</v>
      </c>
      <c r="P21" s="3">
        <v>8.0800000000000004E-3</v>
      </c>
      <c r="Q21" s="3">
        <v>5.6559999999999999E-2</v>
      </c>
      <c r="R21" s="3">
        <v>8.0800000000000004E-3</v>
      </c>
      <c r="S21" s="19">
        <v>1.2031110989276628</v>
      </c>
      <c r="T21" s="19">
        <v>13.970149253731341</v>
      </c>
      <c r="U21" s="19">
        <v>2.2805399999999998</v>
      </c>
      <c r="V21" s="26">
        <v>91.2</v>
      </c>
      <c r="W21" s="26">
        <v>97.2</v>
      </c>
    </row>
    <row r="22" spans="1:23" x14ac:dyDescent="0.25">
      <c r="A22" s="33"/>
      <c r="B22" s="2" t="s">
        <v>93</v>
      </c>
      <c r="C22" s="2" t="s">
        <v>69</v>
      </c>
      <c r="D22" s="3">
        <v>0.56762000000000001</v>
      </c>
      <c r="E22" s="3">
        <v>1.0786800000000001</v>
      </c>
      <c r="F22" s="3">
        <v>0.12322</v>
      </c>
      <c r="G22" s="3">
        <v>0.42621999999999999</v>
      </c>
      <c r="H22" s="3">
        <v>7.6759999999999995E-2</v>
      </c>
      <c r="I22" s="3">
        <v>1.8179999999999998E-2</v>
      </c>
      <c r="J22" s="3">
        <v>7.0700000000000013E-2</v>
      </c>
      <c r="K22" s="3">
        <v>1.2120000000000001E-2</v>
      </c>
      <c r="L22" s="3">
        <v>7.6759999999999995E-2</v>
      </c>
      <c r="M22" s="3">
        <v>0.67569999999999997</v>
      </c>
      <c r="N22" s="3">
        <v>1.8179999999999998E-2</v>
      </c>
      <c r="O22" s="3">
        <v>5.2519999999999997E-2</v>
      </c>
      <c r="P22" s="3">
        <v>6.0600000000000003E-3</v>
      </c>
      <c r="Q22" s="3">
        <v>4.8480000000000002E-2</v>
      </c>
      <c r="R22" s="3">
        <v>8.0400000000000003E-3</v>
      </c>
      <c r="S22" s="19">
        <v>1.1608272964748336</v>
      </c>
      <c r="T22" s="19">
        <v>16.474639855942378</v>
      </c>
      <c r="U22" s="19">
        <v>2.5835400000000002</v>
      </c>
      <c r="V22" s="26">
        <v>75.5</v>
      </c>
      <c r="W22" s="26">
        <v>72.3</v>
      </c>
    </row>
    <row r="23" spans="1:23" x14ac:dyDescent="0.25">
      <c r="A23" s="33"/>
      <c r="B23" s="2" t="s">
        <v>79</v>
      </c>
      <c r="C23" s="2" t="s">
        <v>69</v>
      </c>
      <c r="D23" s="3">
        <v>0.81002000000000007</v>
      </c>
      <c r="E23" s="3">
        <v>1.48672</v>
      </c>
      <c r="F23" s="3">
        <v>0.19190000000000002</v>
      </c>
      <c r="G23" s="3">
        <v>0.78173999999999999</v>
      </c>
      <c r="H23" s="3">
        <v>0.12928000000000001</v>
      </c>
      <c r="I23" s="3">
        <v>2.4240000000000001E-2</v>
      </c>
      <c r="J23" s="3">
        <v>0.10302</v>
      </c>
      <c r="K23" s="3">
        <v>1.414E-2</v>
      </c>
      <c r="L23" s="3">
        <v>9.4939999999999997E-2</v>
      </c>
      <c r="M23" s="3">
        <v>0.77972000000000008</v>
      </c>
      <c r="N23" s="3">
        <v>1.8200000000000001E-2</v>
      </c>
      <c r="O23" s="3">
        <v>6.0600000000000001E-2</v>
      </c>
      <c r="P23" s="3">
        <v>8.0800000000000004E-3</v>
      </c>
      <c r="Q23" s="3">
        <v>6.6659999999999997E-2</v>
      </c>
      <c r="R23" s="3">
        <v>1.01E-2</v>
      </c>
      <c r="S23" s="19">
        <v>0.98872048948602809</v>
      </c>
      <c r="T23" s="19">
        <v>19.985211439745783</v>
      </c>
      <c r="U23" s="19">
        <v>3.7996400000000001</v>
      </c>
      <c r="V23" s="27">
        <v>128</v>
      </c>
      <c r="W23" s="26">
        <v>122</v>
      </c>
    </row>
    <row r="24" spans="1:23" x14ac:dyDescent="0.25">
      <c r="A24" s="33"/>
      <c r="B24" s="2" t="s">
        <v>94</v>
      </c>
      <c r="C24" s="2" t="s">
        <v>69</v>
      </c>
      <c r="D24" s="3">
        <v>0.90666666666666673</v>
      </c>
      <c r="E24" s="3">
        <v>1.6316666666666666</v>
      </c>
      <c r="F24" s="3">
        <v>0.19666666666666666</v>
      </c>
      <c r="G24" s="3">
        <v>0.7433333333333334</v>
      </c>
      <c r="H24" s="3">
        <v>0.125</v>
      </c>
      <c r="I24" s="3">
        <v>2.64E-2</v>
      </c>
      <c r="J24" s="3">
        <v>0.115</v>
      </c>
      <c r="K24" s="3">
        <v>1.8333333333333333E-2</v>
      </c>
      <c r="L24" s="3">
        <v>0.14333333333333334</v>
      </c>
      <c r="M24" s="3">
        <v>1.4066666666666661</v>
      </c>
      <c r="N24" s="3">
        <v>2.8333333333333335E-2</v>
      </c>
      <c r="O24" s="3">
        <v>8.1666666666666679E-2</v>
      </c>
      <c r="P24" s="3">
        <v>1.1666666666666667E-2</v>
      </c>
      <c r="Q24" s="3">
        <v>6.8333333333333343E-2</v>
      </c>
      <c r="R24" s="3">
        <v>0.01</v>
      </c>
      <c r="S24" s="19">
        <v>1.0357676291897056</v>
      </c>
      <c r="T24" s="19">
        <v>17.391666666666666</v>
      </c>
      <c r="U24" s="19">
        <v>4.1064000000000007</v>
      </c>
      <c r="V24" s="27">
        <v>116.9</v>
      </c>
      <c r="W24" s="26">
        <v>97.5</v>
      </c>
    </row>
    <row r="25" spans="1:23" x14ac:dyDescent="0.25">
      <c r="A25" s="33"/>
      <c r="B25" s="7" t="s">
        <v>87</v>
      </c>
      <c r="C25" s="2" t="s">
        <v>67</v>
      </c>
      <c r="D25" s="8">
        <v>0.7843</v>
      </c>
      <c r="E25" s="8">
        <v>1.2210000000000003</v>
      </c>
      <c r="F25" s="8">
        <v>0.1386</v>
      </c>
      <c r="G25" s="8">
        <v>0.54670000000000007</v>
      </c>
      <c r="H25" s="8">
        <v>9.9000000000000005E-2</v>
      </c>
      <c r="I25" s="8">
        <v>3.1900000000000005E-2</v>
      </c>
      <c r="J25" s="8">
        <v>9.1300000000000006E-2</v>
      </c>
      <c r="K25" s="8">
        <v>1.43E-2</v>
      </c>
      <c r="L25" s="8">
        <v>8.0299999999999996E-2</v>
      </c>
      <c r="M25" s="8">
        <v>1.0186000000000002</v>
      </c>
      <c r="N25" s="8">
        <v>1.8700000000000001E-2</v>
      </c>
      <c r="O25" s="8">
        <v>7.7000000000000013E-2</v>
      </c>
      <c r="P25" s="8">
        <v>1.1000000000000001E-2</v>
      </c>
      <c r="Q25" s="8">
        <v>7.7000000000000013E-2</v>
      </c>
      <c r="R25" s="8">
        <v>1.3200000000000002E-2</v>
      </c>
      <c r="S25" s="19">
        <v>1.5782499731707165</v>
      </c>
      <c r="T25" s="19">
        <v>13.664804469273742</v>
      </c>
      <c r="U25" s="19">
        <v>3.2042999999999995</v>
      </c>
      <c r="V25" s="27">
        <v>138.59700000000001</v>
      </c>
      <c r="W25" s="28">
        <v>84.49</v>
      </c>
    </row>
    <row r="26" spans="1:23" x14ac:dyDescent="0.25">
      <c r="A26" s="33"/>
      <c r="B26" s="7" t="s">
        <v>88</v>
      </c>
      <c r="C26" s="2" t="s">
        <v>66</v>
      </c>
      <c r="D26" s="8">
        <v>0.8145</v>
      </c>
      <c r="E26" s="8">
        <v>1.2464999999999999</v>
      </c>
      <c r="F26" s="8">
        <v>0.13500000000000001</v>
      </c>
      <c r="G26" s="8">
        <v>0.46050000000000002</v>
      </c>
      <c r="H26" s="8">
        <v>0.11849999999999999</v>
      </c>
      <c r="I26" s="8">
        <v>4.9500000000000002E-2</v>
      </c>
      <c r="J26" s="8">
        <v>9.6000000000000002E-2</v>
      </c>
      <c r="K26" s="8">
        <v>1.0500000000000001E-2</v>
      </c>
      <c r="L26" s="8">
        <v>7.9500000000000001E-2</v>
      </c>
      <c r="M26" s="8">
        <v>1.0605</v>
      </c>
      <c r="N26" s="8">
        <v>1.95E-2</v>
      </c>
      <c r="O26" s="8">
        <v>0.06</v>
      </c>
      <c r="P26" s="8">
        <v>9.9999999999999985E-3</v>
      </c>
      <c r="Q26" s="8">
        <v>6.4285714285714279E-2</v>
      </c>
      <c r="R26" s="8">
        <v>8.5714285714285719E-3</v>
      </c>
      <c r="S26" s="19">
        <v>2.1850259444613411</v>
      </c>
      <c r="T26" s="19">
        <v>16.362076550813903</v>
      </c>
      <c r="U26" s="19">
        <v>3.1728571428571422</v>
      </c>
      <c r="V26" s="27">
        <v>159.02600000000001</v>
      </c>
      <c r="W26" s="28">
        <v>69.34</v>
      </c>
    </row>
    <row r="27" spans="1:23" x14ac:dyDescent="0.25">
      <c r="A27" s="33"/>
      <c r="B27" s="7" t="s">
        <v>89</v>
      </c>
      <c r="C27" s="2" t="s">
        <v>66</v>
      </c>
      <c r="D27" s="8">
        <v>0.89009900990099011</v>
      </c>
      <c r="E27" s="8">
        <v>1.2920792079207921</v>
      </c>
      <c r="F27" s="8">
        <v>0.14455445544554454</v>
      </c>
      <c r="G27" s="8">
        <v>0.55544554455445549</v>
      </c>
      <c r="H27" s="8">
        <v>9.6039603960396042E-2</v>
      </c>
      <c r="I27" s="8">
        <v>3.3663366336633666E-2</v>
      </c>
      <c r="J27" s="8">
        <v>8.7821782178217997E-2</v>
      </c>
      <c r="K27" s="8">
        <v>1.4851485148514851E-2</v>
      </c>
      <c r="L27" s="8">
        <v>8.1188118811881191E-2</v>
      </c>
      <c r="M27" s="8">
        <v>1.1851485148514851</v>
      </c>
      <c r="N27" s="8">
        <v>1.9801980198019802E-2</v>
      </c>
      <c r="O27" s="8">
        <v>5.9405940594059403E-2</v>
      </c>
      <c r="P27" s="8">
        <v>7.9207920792079209E-3</v>
      </c>
      <c r="Q27" s="8">
        <v>5.1485148514851482E-2</v>
      </c>
      <c r="R27" s="8">
        <v>7.9207920792079209E-3</v>
      </c>
      <c r="S27" s="19">
        <v>1.7244546106513357</v>
      </c>
      <c r="T27" s="19">
        <v>19.668918918918923</v>
      </c>
      <c r="U27" s="19">
        <v>3.3422772277227732</v>
      </c>
      <c r="V27" s="27">
        <v>182.33699999999999</v>
      </c>
      <c r="W27" s="28">
        <v>93.519000000000005</v>
      </c>
    </row>
    <row r="28" spans="1:23" x14ac:dyDescent="0.25">
      <c r="A28" s="33"/>
      <c r="B28" s="4" t="s">
        <v>95</v>
      </c>
      <c r="C28" s="2" t="s">
        <v>66</v>
      </c>
      <c r="D28" s="3">
        <v>0.55566000000000004</v>
      </c>
      <c r="E28" s="3">
        <v>0.76734000000000013</v>
      </c>
      <c r="F28" s="3">
        <v>0.11151000000000001</v>
      </c>
      <c r="G28" s="3">
        <v>0.44792999999999999</v>
      </c>
      <c r="H28" s="3">
        <v>7.9380000000000006E-2</v>
      </c>
      <c r="I28" s="3">
        <v>2.4570000000000002E-2</v>
      </c>
      <c r="J28" s="3">
        <v>9.2609999999999998E-2</v>
      </c>
      <c r="K28" s="3">
        <v>1.8900000000000004E-2</v>
      </c>
      <c r="L28" s="3">
        <v>0.10584</v>
      </c>
      <c r="M28" s="3">
        <v>1.4175000000000002</v>
      </c>
      <c r="N28" s="3">
        <v>2.0789999999999999E-2</v>
      </c>
      <c r="O28" s="3">
        <v>6.0480000000000006E-2</v>
      </c>
      <c r="P28" s="3">
        <v>7.5600000000000007E-3</v>
      </c>
      <c r="Q28" s="3">
        <v>4.9140000000000003E-2</v>
      </c>
      <c r="R28" s="3">
        <v>7.5600000000000007E-3</v>
      </c>
      <c r="S28" s="19">
        <v>1.3313399999524831</v>
      </c>
      <c r="T28" s="19">
        <v>12.935064935064934</v>
      </c>
      <c r="U28" s="19">
        <v>2.3492699999999997</v>
      </c>
      <c r="V28" s="27">
        <v>138.376</v>
      </c>
      <c r="W28" s="28">
        <v>87.311000000000007</v>
      </c>
    </row>
    <row r="29" spans="1:23" x14ac:dyDescent="0.25">
      <c r="A29" s="31" t="s">
        <v>46</v>
      </c>
      <c r="B29" s="4" t="s">
        <v>80</v>
      </c>
      <c r="C29" s="2" t="s">
        <v>68</v>
      </c>
      <c r="D29" s="8">
        <v>0.25600000000000001</v>
      </c>
      <c r="E29" s="8">
        <v>0.42549999999999999</v>
      </c>
      <c r="F29" s="8">
        <v>5.1499999999999997E-2</v>
      </c>
      <c r="G29" s="8">
        <v>0.19650000000000001</v>
      </c>
      <c r="H29" s="8">
        <v>3.4000000000000002E-2</v>
      </c>
      <c r="I29" s="8">
        <v>1.4999999999999999E-2</v>
      </c>
      <c r="J29" s="8">
        <v>2.7E-2</v>
      </c>
      <c r="K29" s="8">
        <v>3.5000000000000001E-3</v>
      </c>
      <c r="L29" s="8">
        <v>2.5999999999999999E-2</v>
      </c>
      <c r="M29" s="8">
        <v>0.32800000000000001</v>
      </c>
      <c r="N29" s="8">
        <v>6.0000000000000001E-3</v>
      </c>
      <c r="O29" s="8">
        <v>2.81818181818182E-2</v>
      </c>
      <c r="P29" s="8">
        <v>4.5454545454545452E-3</v>
      </c>
      <c r="Q29" s="8">
        <v>2.3636363636363632E-2</v>
      </c>
      <c r="R29" s="8">
        <v>3.6363636363636364E-3</v>
      </c>
      <c r="S29" s="19">
        <v>2.3303275054872574</v>
      </c>
      <c r="T29" s="19">
        <v>14.08333333333333</v>
      </c>
      <c r="U29" s="19">
        <v>1.1010000000000004</v>
      </c>
      <c r="V29" s="27">
        <v>147.88499999999999</v>
      </c>
      <c r="W29" s="28">
        <v>73.69</v>
      </c>
    </row>
    <row r="30" spans="1:23" x14ac:dyDescent="0.25">
      <c r="A30" s="31"/>
      <c r="B30" s="4" t="s">
        <v>81</v>
      </c>
      <c r="C30" s="2" t="s">
        <v>66</v>
      </c>
      <c r="D30" s="3">
        <v>0.22500000000000001</v>
      </c>
      <c r="E30" s="3">
        <v>0.31900000000000001</v>
      </c>
      <c r="F30" s="3">
        <v>4.7E-2</v>
      </c>
      <c r="G30" s="3">
        <v>0.17699999999999999</v>
      </c>
      <c r="H30" s="3">
        <v>0.04</v>
      </c>
      <c r="I30" s="3">
        <v>1.2999999999999999E-2</v>
      </c>
      <c r="J30" s="3">
        <v>4.8000000000000001E-2</v>
      </c>
      <c r="K30" s="3">
        <v>8.9999999999999993E-3</v>
      </c>
      <c r="L30" s="3">
        <v>5.1999999999999998E-2</v>
      </c>
      <c r="M30" s="3">
        <v>0.73</v>
      </c>
      <c r="N30" s="3">
        <v>1.4E-2</v>
      </c>
      <c r="O30" s="3">
        <v>3.7999999999999999E-2</v>
      </c>
      <c r="P30" s="3">
        <v>7.0000000000000001E-3</v>
      </c>
      <c r="Q30" s="3">
        <v>3.2000000000000001E-2</v>
      </c>
      <c r="R30" s="3">
        <v>7.0000000000000001E-3</v>
      </c>
      <c r="S30" s="19">
        <v>1.3750613466823711</v>
      </c>
      <c r="T30" s="19">
        <v>7.8367346938775508</v>
      </c>
      <c r="U30" s="19">
        <v>1.028</v>
      </c>
      <c r="V30" s="27">
        <v>135.745</v>
      </c>
      <c r="W30" s="28">
        <v>61.737000000000002</v>
      </c>
    </row>
    <row r="31" spans="1:23" x14ac:dyDescent="0.25">
      <c r="A31" s="31"/>
      <c r="B31" s="4" t="s">
        <v>82</v>
      </c>
      <c r="C31" s="2" t="s">
        <v>66</v>
      </c>
      <c r="D31" s="3">
        <v>0.193</v>
      </c>
      <c r="E31" s="3">
        <v>0.35599999999999998</v>
      </c>
      <c r="F31" s="3">
        <v>4.9000000000000002E-2</v>
      </c>
      <c r="G31" s="3">
        <v>0.185</v>
      </c>
      <c r="H31" s="3">
        <v>3.4000000000000002E-2</v>
      </c>
      <c r="I31" s="3">
        <v>1.2999999999999999E-2</v>
      </c>
      <c r="J31" s="3">
        <v>3.5999999999999997E-2</v>
      </c>
      <c r="K31" s="3">
        <v>6.0000000000000001E-3</v>
      </c>
      <c r="L31" s="3">
        <v>3.7999999999999999E-2</v>
      </c>
      <c r="M31" s="3">
        <v>0.42399999999999999</v>
      </c>
      <c r="N31" s="3">
        <v>8.9999999999999993E-3</v>
      </c>
      <c r="O31" s="3">
        <v>2.4E-2</v>
      </c>
      <c r="P31" s="3">
        <v>5.0000000000000001E-3</v>
      </c>
      <c r="Q31" s="3">
        <v>2.4E-2</v>
      </c>
      <c r="R31" s="3">
        <v>5.0000000000000001E-3</v>
      </c>
      <c r="S31" s="19">
        <v>1.7380185846856233</v>
      </c>
      <c r="T31" s="19">
        <v>11.686567164179102</v>
      </c>
      <c r="U31" s="19">
        <v>0.97700000000000009</v>
      </c>
      <c r="V31" s="27">
        <v>135.96</v>
      </c>
      <c r="W31" s="28">
        <v>60.679000000000002</v>
      </c>
    </row>
    <row r="32" spans="1:23" x14ac:dyDescent="0.25">
      <c r="A32" s="32" t="s">
        <v>76</v>
      </c>
      <c r="B32" s="4" t="s">
        <v>83</v>
      </c>
      <c r="C32" s="2" t="s">
        <v>66</v>
      </c>
      <c r="D32" s="3">
        <v>0.22320000000000001</v>
      </c>
      <c r="E32" s="3">
        <v>0.39960000000000001</v>
      </c>
      <c r="F32" s="3">
        <v>4.8599999999999997E-2</v>
      </c>
      <c r="G32" s="3">
        <v>0.18720000000000001</v>
      </c>
      <c r="H32" s="3">
        <v>3.9599999999999996E-2</v>
      </c>
      <c r="I32" s="3">
        <v>1.9799999999999998E-2</v>
      </c>
      <c r="J32" s="3">
        <v>4.5000000000000005E-2</v>
      </c>
      <c r="K32" s="3">
        <v>7.2000000000000007E-3</v>
      </c>
      <c r="L32" s="3">
        <v>4.5000000000000005E-2</v>
      </c>
      <c r="M32" s="3">
        <v>0.43380000000000002</v>
      </c>
      <c r="N32" s="3">
        <v>9.0000000000000011E-3</v>
      </c>
      <c r="O32" s="3">
        <v>2.8800000000000003E-2</v>
      </c>
      <c r="P32" s="3">
        <v>5.4000000000000003E-3</v>
      </c>
      <c r="Q32" s="3">
        <v>2.3400000000000001E-2</v>
      </c>
      <c r="R32" s="3">
        <v>5.4000000000000003E-3</v>
      </c>
      <c r="S32" s="19">
        <v>2.1836071160479498</v>
      </c>
      <c r="T32" s="19">
        <v>11.924999999999999</v>
      </c>
      <c r="U32" s="19">
        <v>1.0872000000000002</v>
      </c>
      <c r="V32" s="27">
        <v>143.006</v>
      </c>
      <c r="W32" s="28">
        <v>77.489999999999995</v>
      </c>
    </row>
    <row r="33" spans="1:23" x14ac:dyDescent="0.25">
      <c r="A33" s="33"/>
      <c r="B33" s="4" t="s">
        <v>84</v>
      </c>
      <c r="C33" s="2" t="s">
        <v>66</v>
      </c>
      <c r="D33" s="8">
        <v>0.35549999999999998</v>
      </c>
      <c r="E33" s="8">
        <v>0.627</v>
      </c>
      <c r="F33" s="8">
        <v>7.350000000000001E-2</v>
      </c>
      <c r="G33" s="8">
        <v>0.312</v>
      </c>
      <c r="H33" s="8">
        <v>6.7500000000000004E-2</v>
      </c>
      <c r="I33" s="8">
        <v>2.4E-2</v>
      </c>
      <c r="J33" s="8">
        <v>6.3E-2</v>
      </c>
      <c r="K33" s="8">
        <v>0.01</v>
      </c>
      <c r="L33" s="8">
        <v>6.0999999999999999E-2</v>
      </c>
      <c r="M33" s="8">
        <v>1.0720000000000001</v>
      </c>
      <c r="N33" s="8">
        <v>1.7000000000000001E-2</v>
      </c>
      <c r="O33" s="8">
        <v>5.8000000000000003E-2</v>
      </c>
      <c r="P33" s="8">
        <v>8.0000000000000002E-3</v>
      </c>
      <c r="Q33" s="8">
        <v>4.4999999999999998E-2</v>
      </c>
      <c r="R33" s="8">
        <v>7.0000000000000001E-3</v>
      </c>
      <c r="S33" s="19">
        <v>1.7306032319582452</v>
      </c>
      <c r="T33" s="19">
        <v>10.133333333333333</v>
      </c>
      <c r="U33" s="19">
        <v>1.7284999999999999</v>
      </c>
      <c r="V33" s="27">
        <v>130.91999999999999</v>
      </c>
      <c r="W33" s="28">
        <v>84.265000000000001</v>
      </c>
    </row>
    <row r="34" spans="1:23" x14ac:dyDescent="0.25">
      <c r="A34" s="33"/>
      <c r="B34" s="5" t="s">
        <v>85</v>
      </c>
      <c r="C34" s="2" t="s">
        <v>66</v>
      </c>
      <c r="D34" s="8">
        <v>0.32400000000000001</v>
      </c>
      <c r="E34" s="8">
        <v>0.58350000000000002</v>
      </c>
      <c r="F34" s="8">
        <v>7.6499999999999999E-2</v>
      </c>
      <c r="G34" s="8">
        <v>0.27749999999999997</v>
      </c>
      <c r="H34" s="8">
        <v>7.2000000000000008E-2</v>
      </c>
      <c r="I34" s="8">
        <v>2.8499999999999998E-2</v>
      </c>
      <c r="J34" s="8">
        <v>7.350000000000001E-2</v>
      </c>
      <c r="K34" s="8">
        <v>1.3499999999999998E-2</v>
      </c>
      <c r="L34" s="8">
        <v>6.7000000000000004E-2</v>
      </c>
      <c r="M34" s="8">
        <v>1.0760000000000001</v>
      </c>
      <c r="N34" s="8">
        <v>1.7000000000000001E-2</v>
      </c>
      <c r="O34" s="8">
        <v>5.7000000000000002E-2</v>
      </c>
      <c r="P34" s="8">
        <v>8.0000000000000002E-3</v>
      </c>
      <c r="Q34" s="8">
        <v>4.8000000000000001E-2</v>
      </c>
      <c r="R34" s="8">
        <v>7.0000000000000001E-3</v>
      </c>
      <c r="S34" s="19">
        <v>1.8360358421492731</v>
      </c>
      <c r="T34" s="19">
        <v>9.2080291970802897</v>
      </c>
      <c r="U34" s="19">
        <v>1.6529999999999996</v>
      </c>
      <c r="V34" s="27">
        <v>132.51400000000001</v>
      </c>
      <c r="W34" s="28">
        <v>81.528999999999996</v>
      </c>
    </row>
    <row r="35" spans="1:23" x14ac:dyDescent="0.25">
      <c r="A35" s="34"/>
      <c r="B35" s="4" t="s">
        <v>86</v>
      </c>
      <c r="C35" s="2" t="s">
        <v>66</v>
      </c>
      <c r="D35" s="3">
        <v>0.19466666666666665</v>
      </c>
      <c r="E35" s="3">
        <v>0.29599999999999999</v>
      </c>
      <c r="F35" s="3">
        <v>4.2666666666666665E-2</v>
      </c>
      <c r="G35" s="3">
        <v>0.14666666666666667</v>
      </c>
      <c r="H35" s="3">
        <v>3.3333333333333333E-2</v>
      </c>
      <c r="I35" s="3">
        <v>2.1333333333333333E-2</v>
      </c>
      <c r="J35" s="3">
        <v>3.2000000000000001E-2</v>
      </c>
      <c r="K35" s="3">
        <v>6.6666666666666671E-3</v>
      </c>
      <c r="L35" s="3">
        <v>4.2666666666666665E-2</v>
      </c>
      <c r="M35" s="3">
        <v>0.64533333333333331</v>
      </c>
      <c r="N35" s="3">
        <v>1.1999999999999999E-2</v>
      </c>
      <c r="O35" s="3">
        <v>2.9333333333333333E-2</v>
      </c>
      <c r="P35" s="3">
        <v>5.3333333333333332E-3</v>
      </c>
      <c r="Q35" s="3">
        <v>3.0666666666666665E-2</v>
      </c>
      <c r="R35" s="3">
        <v>6.6666666666666671E-3</v>
      </c>
      <c r="S35" s="19">
        <v>3.068927157032884</v>
      </c>
      <c r="T35" s="19">
        <v>8.0952380952380931</v>
      </c>
      <c r="U35" s="19">
        <v>0.89999999999999991</v>
      </c>
      <c r="V35" s="27">
        <v>130.56899999999999</v>
      </c>
      <c r="W35" s="28">
        <v>79.001000000000005</v>
      </c>
    </row>
    <row r="36" spans="1:23" x14ac:dyDescent="0.25">
      <c r="A36" s="31" t="s">
        <v>45</v>
      </c>
      <c r="B36" s="23" t="s">
        <v>37</v>
      </c>
      <c r="C36" s="24" t="s">
        <v>65</v>
      </c>
      <c r="D36" s="25">
        <v>0.61599999999999999</v>
      </c>
      <c r="E36" s="25">
        <v>1.1000000000000001</v>
      </c>
      <c r="F36" s="25">
        <v>0.13700000000000001</v>
      </c>
      <c r="G36" s="25">
        <v>0.58599999999999997</v>
      </c>
      <c r="H36" s="25">
        <v>0.106</v>
      </c>
      <c r="I36" s="25">
        <v>5.8999999999999997E-2</v>
      </c>
      <c r="J36" s="25">
        <v>0.107</v>
      </c>
      <c r="K36" s="25">
        <v>1.7999999999999999E-2</v>
      </c>
      <c r="L36" s="25">
        <v>0.112</v>
      </c>
      <c r="M36" s="25">
        <v>1.1519999999999999</v>
      </c>
      <c r="N36" s="25">
        <v>2.1999999999999999E-2</v>
      </c>
      <c r="O36" s="25">
        <v>5.8000000000000003E-2</v>
      </c>
      <c r="P36" s="25">
        <v>0.01</v>
      </c>
      <c r="Q36" s="25">
        <v>6.6000000000000003E-2</v>
      </c>
      <c r="R36" s="25">
        <v>1.0999999999999999E-2</v>
      </c>
      <c r="S36" s="19">
        <v>2.5976707533688992</v>
      </c>
      <c r="T36" s="19">
        <v>14.604790419161676</v>
      </c>
      <c r="U36" s="19">
        <v>3.008</v>
      </c>
      <c r="V36" s="16">
        <v>183.77099999999999</v>
      </c>
      <c r="W36" s="13">
        <v>86.614000000000004</v>
      </c>
    </row>
    <row r="37" spans="1:23" x14ac:dyDescent="0.25">
      <c r="A37" s="31"/>
      <c r="B37" s="10" t="s">
        <v>38</v>
      </c>
      <c r="C37" s="9" t="s">
        <v>65</v>
      </c>
      <c r="D37" s="8">
        <v>0.81899999999999995</v>
      </c>
      <c r="E37" s="8">
        <v>1.68</v>
      </c>
      <c r="F37" s="8">
        <v>0.188</v>
      </c>
      <c r="G37" s="8">
        <v>0.81699999999999995</v>
      </c>
      <c r="H37" s="8">
        <v>0.16400000000000001</v>
      </c>
      <c r="I37" s="8">
        <v>0.19800000000000001</v>
      </c>
      <c r="J37" s="8">
        <v>0.17299999999999999</v>
      </c>
      <c r="K37" s="6">
        <f t="shared" ref="K37:Q37" si="0">K36/1.01</f>
        <v>1.782178217821782E-2</v>
      </c>
      <c r="L37" s="6">
        <f t="shared" si="0"/>
        <v>0.11089108910891089</v>
      </c>
      <c r="M37" s="6">
        <f t="shared" si="0"/>
        <v>1.1405940594059405</v>
      </c>
      <c r="N37" s="6">
        <f t="shared" si="0"/>
        <v>2.1782178217821781E-2</v>
      </c>
      <c r="O37" s="6">
        <f t="shared" si="0"/>
        <v>5.7425742574257428E-2</v>
      </c>
      <c r="P37" s="6">
        <f t="shared" si="0"/>
        <v>9.9009900990099011E-3</v>
      </c>
      <c r="Q37" s="6">
        <f t="shared" si="0"/>
        <v>6.5346534653465349E-2</v>
      </c>
      <c r="R37" s="6">
        <f>R36/1.01</f>
        <v>1.089108910891089E-2</v>
      </c>
      <c r="S37" s="19">
        <v>5.4993939885988654</v>
      </c>
      <c r="T37" s="19">
        <v>21.191856287425146</v>
      </c>
      <c r="U37" s="19">
        <v>4.3330594059405936</v>
      </c>
      <c r="V37" s="16">
        <v>242.59700000000001</v>
      </c>
      <c r="W37" s="13">
        <v>62.329000000000001</v>
      </c>
    </row>
    <row r="38" spans="1:23" x14ac:dyDescent="0.25">
      <c r="A38" s="31"/>
      <c r="B38" s="4" t="s">
        <v>39</v>
      </c>
      <c r="C38" s="9" t="s">
        <v>65</v>
      </c>
      <c r="D38" s="11">
        <v>0.62545454545454537</v>
      </c>
      <c r="E38" s="11">
        <v>1.3236363636363599</v>
      </c>
      <c r="F38" s="11">
        <v>0.15090909090909099</v>
      </c>
      <c r="G38" s="11">
        <v>0.62545454545454537</v>
      </c>
      <c r="H38" s="11">
        <v>0.11454545454545453</v>
      </c>
      <c r="I38" s="11">
        <v>0.122727272727273</v>
      </c>
      <c r="J38" s="11">
        <v>0.11363636363636363</v>
      </c>
      <c r="K38" s="11">
        <v>1.8181818181818181E-2</v>
      </c>
      <c r="L38" s="11">
        <v>0.10181818181818181</v>
      </c>
      <c r="M38" s="11">
        <v>1.06181818181818</v>
      </c>
      <c r="N38" s="11">
        <v>1.9999999999999997E-2</v>
      </c>
      <c r="O38" s="11">
        <v>6.7272727272727262E-2</v>
      </c>
      <c r="P38" s="11">
        <v>1.1818181818181816E-2</v>
      </c>
      <c r="Q38" s="11">
        <v>6.7272727272727262E-2</v>
      </c>
      <c r="R38" s="11">
        <v>9.9999999999999985E-3</v>
      </c>
      <c r="S38" s="19">
        <v>5.0477785324495983</v>
      </c>
      <c r="T38" s="19">
        <v>15.453608247422661</v>
      </c>
      <c r="U38" s="19">
        <v>3.372727272727269</v>
      </c>
      <c r="V38" s="17">
        <v>165.68</v>
      </c>
      <c r="W38" s="15">
        <v>63.6</v>
      </c>
    </row>
    <row r="39" spans="1:23" x14ac:dyDescent="0.25">
      <c r="A39" s="31"/>
      <c r="B39" s="4" t="s">
        <v>40</v>
      </c>
      <c r="C39" s="9" t="s">
        <v>65</v>
      </c>
      <c r="D39" s="6">
        <v>0.87660000000000005</v>
      </c>
      <c r="E39" s="6">
        <v>1.6645000000000001</v>
      </c>
      <c r="F39" s="6">
        <v>0.1915</v>
      </c>
      <c r="G39" s="6">
        <v>0.75860000000000005</v>
      </c>
      <c r="H39" s="6">
        <v>0.15290000000000004</v>
      </c>
      <c r="I39" s="6">
        <v>0.1769</v>
      </c>
      <c r="J39" s="6">
        <v>0.13090000000000002</v>
      </c>
      <c r="K39" s="6">
        <v>1.9800000000000002E-2</v>
      </c>
      <c r="L39" s="6">
        <v>0.1133</v>
      </c>
      <c r="M39" s="6">
        <v>1.1208</v>
      </c>
      <c r="N39" s="6">
        <v>2.6400000000000003E-2</v>
      </c>
      <c r="O39" s="6">
        <v>7.1500000000000008E-2</v>
      </c>
      <c r="P39" s="6">
        <v>1.3200000000000002E-2</v>
      </c>
      <c r="Q39" s="6">
        <v>7.5900000000000009E-2</v>
      </c>
      <c r="R39" s="6">
        <v>1.1000000000000001E-2</v>
      </c>
      <c r="S39" s="19">
        <v>5.8877513776649213</v>
      </c>
      <c r="T39" s="19">
        <v>17.63232323232323</v>
      </c>
      <c r="U39" s="19">
        <v>4.2830000000000004</v>
      </c>
      <c r="V39" s="17">
        <v>156.13</v>
      </c>
      <c r="W39" s="15">
        <v>57.8</v>
      </c>
    </row>
    <row r="40" spans="1:23" x14ac:dyDescent="0.25">
      <c r="A40" s="31" t="s">
        <v>49</v>
      </c>
      <c r="B40" s="7" t="s">
        <v>77</v>
      </c>
      <c r="C40" s="9" t="s">
        <v>65</v>
      </c>
      <c r="D40" s="8">
        <v>0.11700000000000001</v>
      </c>
      <c r="E40" s="8">
        <v>0.20499999999999999</v>
      </c>
      <c r="F40" s="8">
        <v>2.5000000000000001E-2</v>
      </c>
      <c r="G40" s="8">
        <v>0.113</v>
      </c>
      <c r="H40" s="8">
        <v>1.4999999999999999E-2</v>
      </c>
      <c r="I40" s="8">
        <v>1.4E-2</v>
      </c>
      <c r="J40" s="8">
        <v>2.3E-2</v>
      </c>
      <c r="K40" s="8">
        <v>4.0000000000000001E-3</v>
      </c>
      <c r="L40" s="8">
        <v>1.9E-2</v>
      </c>
      <c r="M40" s="8">
        <v>0.30099999999999999</v>
      </c>
      <c r="N40" s="8">
        <v>4.0000000000000001E-3</v>
      </c>
      <c r="O40" s="8">
        <v>1.6E-2</v>
      </c>
      <c r="P40" s="8">
        <v>2E-3</v>
      </c>
      <c r="Q40" s="8">
        <v>1.7000000000000001E-2</v>
      </c>
      <c r="R40" s="8">
        <v>3.0000000000000001E-3</v>
      </c>
      <c r="S40" s="19">
        <v>3.3941899378497711</v>
      </c>
      <c r="T40" s="19">
        <v>10.952380952380953</v>
      </c>
      <c r="U40" s="19">
        <v>0.57700000000000007</v>
      </c>
      <c r="V40" s="16">
        <v>152.74100000000001</v>
      </c>
      <c r="W40" s="13">
        <v>59.570999999999998</v>
      </c>
    </row>
    <row r="41" spans="1:23" x14ac:dyDescent="0.25">
      <c r="A41" s="31"/>
      <c r="B41" s="9" t="s">
        <v>41</v>
      </c>
      <c r="C41" s="9" t="s">
        <v>65</v>
      </c>
      <c r="D41" s="8">
        <v>0.1255</v>
      </c>
      <c r="E41" s="8">
        <v>0.2145</v>
      </c>
      <c r="F41" s="8">
        <v>2.4500000000000001E-2</v>
      </c>
      <c r="G41" s="8">
        <v>9.8000000000000004E-2</v>
      </c>
      <c r="H41" s="8">
        <v>1.7000000000000001E-2</v>
      </c>
      <c r="I41" s="8">
        <v>1.2E-2</v>
      </c>
      <c r="J41" s="8">
        <v>2.2499999999999999E-2</v>
      </c>
      <c r="K41" s="8">
        <v>2.5000000000000001E-3</v>
      </c>
      <c r="L41" s="8">
        <v>1.55E-2</v>
      </c>
      <c r="M41" s="8">
        <v>0.23849999999999999</v>
      </c>
      <c r="N41" s="8">
        <v>4.0000000000000001E-3</v>
      </c>
      <c r="O41" s="8">
        <v>1.7999999999999999E-2</v>
      </c>
      <c r="P41" s="8">
        <v>2E-3</v>
      </c>
      <c r="Q41" s="8">
        <v>1.4999999999999999E-2</v>
      </c>
      <c r="R41" s="8">
        <v>2E-3</v>
      </c>
      <c r="S41" s="19">
        <v>2.8160088847513816</v>
      </c>
      <c r="T41" s="19">
        <v>11.280487804878049</v>
      </c>
      <c r="U41" s="19">
        <v>0.57299999999999995</v>
      </c>
      <c r="V41" s="16">
        <v>163.989</v>
      </c>
      <c r="W41" s="13">
        <v>62.031999999999996</v>
      </c>
    </row>
    <row r="42" spans="1:23" x14ac:dyDescent="0.25">
      <c r="A42" s="31"/>
      <c r="B42" s="10" t="s">
        <v>42</v>
      </c>
      <c r="C42" s="9" t="s">
        <v>65</v>
      </c>
      <c r="D42" s="8">
        <v>0.27200000000000002</v>
      </c>
      <c r="E42" s="8">
        <v>0.48949999999999999</v>
      </c>
      <c r="F42" s="8">
        <v>5.8999999999999997E-2</v>
      </c>
      <c r="G42" s="8">
        <v>0.223</v>
      </c>
      <c r="H42" s="8">
        <v>3.7499999999999999E-2</v>
      </c>
      <c r="I42" s="8">
        <v>2.2499999999999999E-2</v>
      </c>
      <c r="J42" s="8">
        <v>4.65E-2</v>
      </c>
      <c r="K42" s="8">
        <v>5.4999999999999997E-3</v>
      </c>
      <c r="L42" s="8">
        <v>4.2999999999999997E-2</v>
      </c>
      <c r="M42" s="8">
        <v>0.48799999999999999</v>
      </c>
      <c r="N42" s="8">
        <v>8.5000000000000006E-3</v>
      </c>
      <c r="O42" s="8">
        <v>4.9000000000000002E-2</v>
      </c>
      <c r="P42" s="8">
        <v>7.0000000000000001E-3</v>
      </c>
      <c r="Q42" s="8">
        <v>4.1000000000000002E-2</v>
      </c>
      <c r="R42" s="8">
        <v>6.0000000000000001E-3</v>
      </c>
      <c r="S42" s="19">
        <v>2.4897475885172988</v>
      </c>
      <c r="T42" s="19">
        <v>9.3587443946188333</v>
      </c>
      <c r="U42" s="19">
        <v>1.3099999999999998</v>
      </c>
      <c r="V42" s="16">
        <v>125.41500000000001</v>
      </c>
      <c r="W42" s="13">
        <v>62.826999999999998</v>
      </c>
    </row>
    <row r="43" spans="1:23" x14ac:dyDescent="0.25">
      <c r="A43" s="31" t="s">
        <v>50</v>
      </c>
      <c r="B43" s="10" t="s">
        <v>43</v>
      </c>
      <c r="C43" s="9" t="s">
        <v>65</v>
      </c>
      <c r="D43" s="8">
        <v>0.16800000000000001</v>
      </c>
      <c r="E43" s="8">
        <v>0.32700000000000001</v>
      </c>
      <c r="F43" s="8">
        <v>3.9E-2</v>
      </c>
      <c r="G43" s="8">
        <v>0.14599999999999999</v>
      </c>
      <c r="H43" s="8">
        <v>2.6400000000000003E-2</v>
      </c>
      <c r="I43" s="8">
        <v>5.6500000000000002E-2</v>
      </c>
      <c r="J43" s="8">
        <v>3.9600000000000003E-2</v>
      </c>
      <c r="K43" s="8">
        <v>4.4000000000000003E-3</v>
      </c>
      <c r="L43" s="6">
        <v>4.7850000000000004E-2</v>
      </c>
      <c r="M43" s="6">
        <v>0.44385000000000008</v>
      </c>
      <c r="N43" s="6">
        <v>1.1550000000000001E-2</v>
      </c>
      <c r="O43" s="6">
        <v>2.64E-2</v>
      </c>
      <c r="P43" s="6">
        <v>3.3E-3</v>
      </c>
      <c r="Q43" s="6">
        <v>2.9700000000000004E-2</v>
      </c>
      <c r="R43" s="6">
        <v>4.9500000000000004E-3</v>
      </c>
      <c r="S43" s="19">
        <v>7.8938288675485442</v>
      </c>
      <c r="T43" s="19">
        <v>8.9591567852437421</v>
      </c>
      <c r="U43" s="19">
        <v>0.93064999999999976</v>
      </c>
      <c r="V43" s="16">
        <v>174.47</v>
      </c>
      <c r="W43" s="13">
        <v>43.731999999999999</v>
      </c>
    </row>
    <row r="44" spans="1:23" x14ac:dyDescent="0.25">
      <c r="A44" s="31"/>
      <c r="B44" s="10" t="s">
        <v>44</v>
      </c>
      <c r="C44" s="9" t="s">
        <v>65</v>
      </c>
      <c r="D44" s="8">
        <v>0.15266666666666667</v>
      </c>
      <c r="E44" s="8">
        <v>0.24533333333333332</v>
      </c>
      <c r="F44" s="8">
        <v>2.7333333333333334E-2</v>
      </c>
      <c r="G44" s="8">
        <v>0.106</v>
      </c>
      <c r="H44" s="8">
        <v>1.7999999999999999E-2</v>
      </c>
      <c r="I44" s="8">
        <v>1.53333333333333E-2</v>
      </c>
      <c r="J44" s="8">
        <v>2.0666666666666667E-2</v>
      </c>
      <c r="K44" s="8">
        <v>3.3333333333333335E-3</v>
      </c>
      <c r="L44" s="8">
        <v>3.1199999999999999E-2</v>
      </c>
      <c r="M44" s="8">
        <v>0.36320000000000002</v>
      </c>
      <c r="N44" s="8">
        <v>7.1999999999999989E-3</v>
      </c>
      <c r="O44" s="8">
        <v>2.1599999999999998E-2</v>
      </c>
      <c r="P44" s="8">
        <v>2.3999999999999998E-3</v>
      </c>
      <c r="Q44" s="8">
        <v>2.2799999999999997E-2</v>
      </c>
      <c r="R44" s="8">
        <v>3.5999999999999999E-3</v>
      </c>
      <c r="S44" s="19">
        <v>3.6981643744661081</v>
      </c>
      <c r="T44" s="19">
        <v>9.2245370370370381</v>
      </c>
      <c r="U44" s="19">
        <v>0.67746666666666655</v>
      </c>
      <c r="V44" s="16">
        <v>159.59899999999999</v>
      </c>
      <c r="W44" s="13">
        <v>66.161000000000001</v>
      </c>
    </row>
    <row r="45" spans="1:23" ht="14.4" x14ac:dyDescent="0.3">
      <c r="A45" s="29" t="s">
        <v>54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</row>
  </sheetData>
  <mergeCells count="14">
    <mergeCell ref="A45:M45"/>
    <mergeCell ref="B1:R1"/>
    <mergeCell ref="A3:A4"/>
    <mergeCell ref="A5:A6"/>
    <mergeCell ref="A7:A8"/>
    <mergeCell ref="A9:A12"/>
    <mergeCell ref="A13:A16"/>
    <mergeCell ref="A17:A18"/>
    <mergeCell ref="A36:A39"/>
    <mergeCell ref="A40:A42"/>
    <mergeCell ref="A43:A44"/>
    <mergeCell ref="A19:A28"/>
    <mergeCell ref="A29:A31"/>
    <mergeCell ref="A32:A35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abSelected="1" topLeftCell="E1" workbookViewId="0">
      <selection activeCell="I10" sqref="I10"/>
    </sheetView>
  </sheetViews>
  <sheetFormatPr defaultRowHeight="13.8" x14ac:dyDescent="0.25"/>
  <cols>
    <col min="2" max="2" width="10.21875" customWidth="1"/>
    <col min="20" max="20" width="10.21875" customWidth="1"/>
  </cols>
  <sheetData>
    <row r="1" spans="1:23" x14ac:dyDescent="0.25">
      <c r="B1" s="30" t="s">
        <v>73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23" x14ac:dyDescent="0.25">
      <c r="A2" s="18" t="s">
        <v>51</v>
      </c>
      <c r="B2" s="18" t="s">
        <v>0</v>
      </c>
      <c r="C2" s="18" t="s">
        <v>1</v>
      </c>
      <c r="D2" s="18" t="s">
        <v>2</v>
      </c>
      <c r="E2" s="18" t="s">
        <v>3</v>
      </c>
      <c r="F2" s="18" t="s">
        <v>4</v>
      </c>
      <c r="G2" s="18" t="s">
        <v>5</v>
      </c>
      <c r="H2" s="18" t="s">
        <v>6</v>
      </c>
      <c r="I2" s="18" t="s">
        <v>7</v>
      </c>
      <c r="J2" s="18" t="s">
        <v>8</v>
      </c>
      <c r="K2" s="18" t="s">
        <v>9</v>
      </c>
      <c r="L2" s="18" t="s">
        <v>10</v>
      </c>
      <c r="M2" s="18" t="s">
        <v>11</v>
      </c>
      <c r="N2" s="18" t="s">
        <v>12</v>
      </c>
      <c r="O2" s="18" t="s">
        <v>13</v>
      </c>
      <c r="P2" s="18" t="s">
        <v>14</v>
      </c>
      <c r="Q2" s="18" t="s">
        <v>15</v>
      </c>
      <c r="R2" s="18" t="s">
        <v>16</v>
      </c>
      <c r="S2" s="2" t="s">
        <v>52</v>
      </c>
      <c r="T2" s="2" t="s">
        <v>53</v>
      </c>
      <c r="U2" s="2" t="s">
        <v>55</v>
      </c>
      <c r="V2" s="12" t="s">
        <v>17</v>
      </c>
      <c r="W2" s="12" t="s">
        <v>18</v>
      </c>
    </row>
    <row r="3" spans="1:23" x14ac:dyDescent="0.25">
      <c r="A3" s="20" t="s">
        <v>45</v>
      </c>
      <c r="B3" s="7" t="s">
        <v>96</v>
      </c>
      <c r="C3" s="2" t="s">
        <v>57</v>
      </c>
      <c r="D3" s="3">
        <v>0.47775000000000001</v>
      </c>
      <c r="E3" s="3">
        <v>0.69300000000000006</v>
      </c>
      <c r="F3" s="3">
        <v>8.2500000000000004E-2</v>
      </c>
      <c r="G3" s="3">
        <v>0.32624999999999998</v>
      </c>
      <c r="H3" s="3">
        <v>6.5250000000000002E-2</v>
      </c>
      <c r="I3" s="3">
        <v>1.4249999999999999E-2</v>
      </c>
      <c r="J3" s="3">
        <v>5.6999999999999995E-2</v>
      </c>
      <c r="K3" s="3">
        <v>8.2500000000000004E-3</v>
      </c>
      <c r="L3" s="3">
        <v>5.5499999999999994E-2</v>
      </c>
      <c r="M3" s="3">
        <v>0.69074999999999998</v>
      </c>
      <c r="N3" s="3">
        <v>1.4249999999999999E-2</v>
      </c>
      <c r="O3" s="3">
        <v>3.6000000000000004E-2</v>
      </c>
      <c r="P3" s="3">
        <v>5.2500000000000003E-3</v>
      </c>
      <c r="Q3" s="3">
        <v>3.2250000000000001E-2</v>
      </c>
      <c r="R3" s="3">
        <v>4.5000000000000005E-3</v>
      </c>
      <c r="S3" s="19">
        <v>1.100063398424173</v>
      </c>
      <c r="T3" s="19">
        <v>17.121951219512194</v>
      </c>
      <c r="U3" s="19">
        <v>1.8720000000000001</v>
      </c>
      <c r="V3" s="13">
        <v>206.488</v>
      </c>
      <c r="W3" s="16">
        <v>164.947</v>
      </c>
    </row>
    <row r="4" spans="1:23" x14ac:dyDescent="0.25">
      <c r="A4" s="20"/>
      <c r="B4" s="7" t="s">
        <v>97</v>
      </c>
      <c r="C4" s="2" t="s">
        <v>57</v>
      </c>
      <c r="D4" s="3">
        <v>0.44324999999999998</v>
      </c>
      <c r="E4" s="3">
        <v>0.71550000000000002</v>
      </c>
      <c r="F4" s="3">
        <v>8.9249999999999996E-2</v>
      </c>
      <c r="G4" s="3">
        <v>0.34350000000000003</v>
      </c>
      <c r="H4" s="3">
        <v>0.06</v>
      </c>
      <c r="I4" s="3">
        <v>1.0500000000000001E-2</v>
      </c>
      <c r="J4" s="3">
        <v>4.3500000000000004E-2</v>
      </c>
      <c r="K4" s="3">
        <v>6.7499999999999991E-3</v>
      </c>
      <c r="L4" s="3">
        <v>4.65E-2</v>
      </c>
      <c r="M4" s="3">
        <v>0.49350000000000005</v>
      </c>
      <c r="N4" s="3">
        <v>9.75E-3</v>
      </c>
      <c r="O4" s="3">
        <v>2.7749999999999997E-2</v>
      </c>
      <c r="P4" s="3">
        <v>3.7499999999999999E-3</v>
      </c>
      <c r="Q4" s="3">
        <v>2.1000000000000001E-2</v>
      </c>
      <c r="R4" s="3">
        <v>3.7499999999999999E-3</v>
      </c>
      <c r="S4" s="19">
        <v>0.96519680757481252</v>
      </c>
      <c r="T4" s="19">
        <v>24.11363636363636</v>
      </c>
      <c r="U4" s="19">
        <v>1.8247499999999997</v>
      </c>
      <c r="V4" s="13">
        <v>180.886</v>
      </c>
      <c r="W4" s="16">
        <v>82.462999999999994</v>
      </c>
    </row>
    <row r="5" spans="1:23" x14ac:dyDescent="0.25">
      <c r="A5" s="20" t="s">
        <v>46</v>
      </c>
      <c r="B5" s="4" t="s">
        <v>102</v>
      </c>
      <c r="C5" s="2" t="s">
        <v>56</v>
      </c>
      <c r="D5" s="3">
        <v>0.71924999999999994</v>
      </c>
      <c r="E5" s="3">
        <v>1.0747500000000001</v>
      </c>
      <c r="F5" s="3">
        <v>0.12</v>
      </c>
      <c r="G5" s="3">
        <v>0.43274999999999997</v>
      </c>
      <c r="H5" s="3">
        <v>7.9500000000000001E-2</v>
      </c>
      <c r="I5" s="3">
        <v>1.7250000000000001E-2</v>
      </c>
      <c r="J5" s="3">
        <v>7.9500000000000001E-2</v>
      </c>
      <c r="K5" s="3">
        <v>1.125E-2</v>
      </c>
      <c r="L5" s="3">
        <v>8.3250000000000005E-2</v>
      </c>
      <c r="M5" s="3">
        <v>0.82274999999999998</v>
      </c>
      <c r="N5" s="3">
        <v>1.7250000000000001E-2</v>
      </c>
      <c r="O5" s="3">
        <v>5.4749999999999993E-2</v>
      </c>
      <c r="P5" s="3">
        <v>7.4999999999999997E-3</v>
      </c>
      <c r="Q5" s="3">
        <v>4.0500000000000001E-2</v>
      </c>
      <c r="R5" s="3">
        <v>7.4999999999999997E-3</v>
      </c>
      <c r="S5" s="19">
        <v>1.0178443462959199</v>
      </c>
      <c r="T5" s="19">
        <v>18.405882352941177</v>
      </c>
      <c r="U5" s="19">
        <v>2.7450000000000001</v>
      </c>
      <c r="V5" s="13">
        <v>378.04599999999999</v>
      </c>
      <c r="W5" s="16">
        <v>135.768</v>
      </c>
    </row>
    <row r="6" spans="1:23" x14ac:dyDescent="0.25">
      <c r="A6" s="20"/>
      <c r="B6" s="4" t="s">
        <v>103</v>
      </c>
      <c r="C6" s="2" t="s">
        <v>56</v>
      </c>
      <c r="D6" s="6">
        <v>0.26400000000000001</v>
      </c>
      <c r="E6" s="6">
        <v>0.46425</v>
      </c>
      <c r="F6" s="6">
        <v>6.4500000000000002E-2</v>
      </c>
      <c r="G6" s="6">
        <v>0.25650000000000001</v>
      </c>
      <c r="H6" s="6">
        <v>5.8499999999999996E-2</v>
      </c>
      <c r="I6" s="6">
        <v>1.3499999999999998E-2</v>
      </c>
      <c r="J6" s="6">
        <v>6.0749999999999998E-2</v>
      </c>
      <c r="K6" s="6">
        <v>9.0000000000000011E-3</v>
      </c>
      <c r="L6" s="6">
        <v>6.3E-2</v>
      </c>
      <c r="M6" s="6">
        <v>0.75224999999999986</v>
      </c>
      <c r="N6" s="6">
        <v>1.4999999999999999E-2</v>
      </c>
      <c r="O6" s="6">
        <v>4.4249999999999998E-2</v>
      </c>
      <c r="P6" s="6">
        <v>5.2500000000000003E-3</v>
      </c>
      <c r="Q6" s="6">
        <v>2.4750000000000001E-2</v>
      </c>
      <c r="R6" s="6">
        <v>3.7499999999999999E-3</v>
      </c>
      <c r="S6" s="19">
        <v>1.0603544764645829</v>
      </c>
      <c r="T6" s="19">
        <v>11.28225806451613</v>
      </c>
      <c r="U6" s="19">
        <v>1.3469999999999998</v>
      </c>
      <c r="V6" s="13">
        <v>149.53800000000001</v>
      </c>
      <c r="W6" s="16">
        <v>125.402</v>
      </c>
    </row>
    <row r="7" spans="1:23" x14ac:dyDescent="0.25">
      <c r="B7" s="4" t="s">
        <v>108</v>
      </c>
      <c r="C7" s="2" t="s">
        <v>56</v>
      </c>
      <c r="D7" s="3">
        <v>0.45224999999999999</v>
      </c>
      <c r="E7" s="3">
        <v>0.68025000000000002</v>
      </c>
      <c r="F7" s="3">
        <v>8.1750000000000003E-2</v>
      </c>
      <c r="G7" s="3">
        <v>0.309</v>
      </c>
      <c r="H7" s="3">
        <v>6.225E-2</v>
      </c>
      <c r="I7" s="3">
        <v>1.4249999999999999E-2</v>
      </c>
      <c r="J7" s="3">
        <v>5.6249999999999994E-2</v>
      </c>
      <c r="K7" s="3">
        <v>6.7499999999999991E-3</v>
      </c>
      <c r="L7" s="3">
        <v>5.6249999999999994E-2</v>
      </c>
      <c r="M7" s="3">
        <v>0.65400000000000003</v>
      </c>
      <c r="N7" s="3">
        <v>1.3499999999999998E-2</v>
      </c>
      <c r="O7" s="3">
        <v>3.4500000000000003E-2</v>
      </c>
      <c r="P7" s="3">
        <v>4.5000000000000005E-3</v>
      </c>
      <c r="Q7" s="3">
        <v>3.4500000000000003E-2</v>
      </c>
      <c r="R7" s="3">
        <v>5.2500000000000003E-3</v>
      </c>
      <c r="S7" s="19">
        <v>1.1332010565538577</v>
      </c>
      <c r="T7" s="19">
        <v>16.512195121951216</v>
      </c>
      <c r="U7" s="19">
        <v>1.8112499999999998</v>
      </c>
      <c r="V7" s="13">
        <v>270.42099999999999</v>
      </c>
      <c r="W7" s="16">
        <v>119.771</v>
      </c>
    </row>
    <row r="8" spans="1:23" x14ac:dyDescent="0.25">
      <c r="A8" s="20"/>
      <c r="B8" s="4" t="s">
        <v>109</v>
      </c>
      <c r="C8" s="2" t="s">
        <v>56</v>
      </c>
      <c r="D8" s="6">
        <v>0.7882499999999999</v>
      </c>
      <c r="E8" s="6">
        <v>1.1287499999999999</v>
      </c>
      <c r="F8" s="6">
        <v>0.11849999999999999</v>
      </c>
      <c r="G8" s="6">
        <v>0.45974999999999999</v>
      </c>
      <c r="H8" s="6">
        <v>8.4750000000000006E-2</v>
      </c>
      <c r="I8" s="6">
        <v>1.8750000000000003E-2</v>
      </c>
      <c r="J8" s="6">
        <v>7.5750000000000012E-2</v>
      </c>
      <c r="K8" s="6">
        <v>1.125E-2</v>
      </c>
      <c r="L8" s="6">
        <v>7.0500000000000007E-2</v>
      </c>
      <c r="M8" s="6">
        <v>0.75600000000000001</v>
      </c>
      <c r="N8" s="6">
        <v>1.575E-2</v>
      </c>
      <c r="O8" s="6">
        <v>4.2000000000000003E-2</v>
      </c>
      <c r="P8" s="6">
        <v>6.0000000000000001E-3</v>
      </c>
      <c r="Q8" s="6">
        <v>3.4500000000000003E-2</v>
      </c>
      <c r="R8" s="6">
        <v>6.7499999999999991E-3</v>
      </c>
      <c r="S8" s="19">
        <v>1.1013964393505016</v>
      </c>
      <c r="T8" s="19">
        <v>23.764285714285712</v>
      </c>
      <c r="U8" s="19">
        <v>2.8612499999999996</v>
      </c>
      <c r="V8" s="13">
        <v>340.24</v>
      </c>
      <c r="W8" s="16">
        <v>110.72799999999999</v>
      </c>
    </row>
    <row r="9" spans="1:23" x14ac:dyDescent="0.25">
      <c r="A9" s="20" t="s">
        <v>50</v>
      </c>
      <c r="B9" s="4" t="s">
        <v>114</v>
      </c>
      <c r="C9" s="2" t="s">
        <v>56</v>
      </c>
      <c r="D9" s="8">
        <v>0.30649350649350637</v>
      </c>
      <c r="E9" s="8">
        <v>0.4667142857142858</v>
      </c>
      <c r="F9" s="8">
        <v>5.4161904761904772E-2</v>
      </c>
      <c r="G9" s="8">
        <v>0.23739047619047618</v>
      </c>
      <c r="H9" s="8">
        <v>5.5314285714285726E-2</v>
      </c>
      <c r="I9" s="8">
        <v>1.0476190476190477E-2</v>
      </c>
      <c r="J9" s="8">
        <v>5.4476190476190477E-2</v>
      </c>
      <c r="K9" s="8">
        <v>1.1523809523809523E-2</v>
      </c>
      <c r="L9" s="8">
        <v>6.704761904761905E-2</v>
      </c>
      <c r="M9" s="8">
        <v>1.2141904761904763</v>
      </c>
      <c r="N9" s="8">
        <v>1.8857142857142857E-2</v>
      </c>
      <c r="O9" s="8">
        <v>6.3904761904761909E-2</v>
      </c>
      <c r="P9" s="8">
        <v>9.4285714285714285E-3</v>
      </c>
      <c r="Q9" s="8">
        <v>4.8190476190476193E-2</v>
      </c>
      <c r="R9" s="8">
        <v>7.3333333333333341E-3</v>
      </c>
      <c r="S9" s="19">
        <v>0.89581265513841712</v>
      </c>
      <c r="T9" s="19">
        <v>7.2082410175253511</v>
      </c>
      <c r="U9" s="19">
        <v>1.4113125541125542</v>
      </c>
      <c r="V9" s="13">
        <v>131.77199999999999</v>
      </c>
      <c r="W9" s="13">
        <v>162.82</v>
      </c>
    </row>
    <row r="10" spans="1:23" x14ac:dyDescent="0.25">
      <c r="A10" s="20"/>
      <c r="B10" s="4" t="s">
        <v>117</v>
      </c>
      <c r="C10" s="2" t="s">
        <v>56</v>
      </c>
      <c r="D10" s="3">
        <v>0.2451948051948051</v>
      </c>
      <c r="E10" s="3">
        <v>0.71908571428571433</v>
      </c>
      <c r="F10" s="3">
        <v>9.2190476190476198E-2</v>
      </c>
      <c r="G10" s="3">
        <v>0.33995238095238101</v>
      </c>
      <c r="H10" s="3">
        <v>6.7990476190476198E-2</v>
      </c>
      <c r="I10" s="3">
        <v>1.1523809523809523E-2</v>
      </c>
      <c r="J10" s="3">
        <v>5.6571428571428571E-2</v>
      </c>
      <c r="K10" s="3">
        <v>1.0476190476190477E-2</v>
      </c>
      <c r="L10" s="3">
        <v>7.6476190476190475E-2</v>
      </c>
      <c r="M10" s="3">
        <v>1.2152380952380952</v>
      </c>
      <c r="N10" s="3">
        <v>2.0952380952380955E-2</v>
      </c>
      <c r="O10" s="3">
        <v>6.6000000000000003E-2</v>
      </c>
      <c r="P10" s="3">
        <v>8.3809523809523813E-3</v>
      </c>
      <c r="Q10" s="3">
        <v>5.7619047619047618E-2</v>
      </c>
      <c r="R10" s="3">
        <v>9.4285714285714285E-3</v>
      </c>
      <c r="S10" s="19">
        <v>0.87495289900402362</v>
      </c>
      <c r="T10" s="19">
        <v>8.5996747533990945</v>
      </c>
      <c r="U10" s="19">
        <v>1.7818424242424244</v>
      </c>
      <c r="V10" s="13">
        <v>130.47999999999999</v>
      </c>
      <c r="W10" s="13">
        <v>88.963999999999999</v>
      </c>
    </row>
    <row r="11" spans="1:23" x14ac:dyDescent="0.25">
      <c r="A11" s="20" t="s">
        <v>45</v>
      </c>
      <c r="B11" s="7" t="s">
        <v>98</v>
      </c>
      <c r="C11" s="2" t="s">
        <v>59</v>
      </c>
      <c r="D11" s="3">
        <v>0.33465346534653467</v>
      </c>
      <c r="E11" s="3">
        <v>0.56930693069306926</v>
      </c>
      <c r="F11" s="3">
        <v>6.8316831683168322E-2</v>
      </c>
      <c r="G11" s="3">
        <v>0.24455445544554455</v>
      </c>
      <c r="H11" s="3">
        <v>4.3564356435643561E-2</v>
      </c>
      <c r="I11" s="3">
        <v>8.9108910891089101E-3</v>
      </c>
      <c r="J11" s="3">
        <v>4.7524752475247525E-2</v>
      </c>
      <c r="K11" s="3">
        <v>6.9306930693069308E-3</v>
      </c>
      <c r="L11" s="3">
        <v>4.257425742574257E-2</v>
      </c>
      <c r="M11" s="3">
        <v>0.59306930693069304</v>
      </c>
      <c r="N11" s="3">
        <v>1.089108910891089E-2</v>
      </c>
      <c r="O11" s="3">
        <v>3.2673267326732675E-2</v>
      </c>
      <c r="P11" s="3">
        <v>4.9504950495049506E-3</v>
      </c>
      <c r="Q11" s="3">
        <v>3.8613861386138613E-2</v>
      </c>
      <c r="R11" s="3">
        <v>5.9405940594059407E-3</v>
      </c>
      <c r="S11" s="19">
        <v>0.91432631936195485</v>
      </c>
      <c r="T11" s="19">
        <v>13.074468085106382</v>
      </c>
      <c r="U11" s="19">
        <v>1.4594059405940596</v>
      </c>
      <c r="V11" s="13">
        <v>155.66999999999999</v>
      </c>
      <c r="W11" s="13">
        <v>92.432000000000002</v>
      </c>
    </row>
    <row r="12" spans="1:23" x14ac:dyDescent="0.25">
      <c r="A12" s="20"/>
      <c r="B12" s="7" t="s">
        <v>99</v>
      </c>
      <c r="C12" s="2" t="s">
        <v>59</v>
      </c>
      <c r="D12" s="3">
        <v>0.21412</v>
      </c>
      <c r="E12" s="3">
        <v>0.37774000000000002</v>
      </c>
      <c r="F12" s="3">
        <v>4.7469999999999998E-2</v>
      </c>
      <c r="G12" s="3">
        <v>0.17573999999999998</v>
      </c>
      <c r="H12" s="3">
        <v>3.2320000000000002E-2</v>
      </c>
      <c r="I12" s="3">
        <v>7.0699999999999999E-3</v>
      </c>
      <c r="J12" s="3">
        <v>3.5350000000000006E-2</v>
      </c>
      <c r="K12" s="3">
        <v>7.0699999999999999E-3</v>
      </c>
      <c r="L12" s="3">
        <v>4.6460000000000001E-2</v>
      </c>
      <c r="M12" s="3">
        <v>0.61509000000000003</v>
      </c>
      <c r="N12" s="3">
        <v>1.111E-2</v>
      </c>
      <c r="O12" s="3">
        <v>3.2320000000000002E-2</v>
      </c>
      <c r="P12" s="3">
        <v>4.0400000000000002E-3</v>
      </c>
      <c r="Q12" s="3">
        <v>3.1309999999999998E-2</v>
      </c>
      <c r="R12" s="3">
        <v>4.0400000000000002E-3</v>
      </c>
      <c r="S12" s="19">
        <v>0.97638439907712105</v>
      </c>
      <c r="T12" s="19">
        <v>9.8414634146341466</v>
      </c>
      <c r="U12" s="19">
        <v>1.0261600000000002</v>
      </c>
      <c r="V12" s="13">
        <v>127.78100000000001</v>
      </c>
      <c r="W12" s="13">
        <v>102.831</v>
      </c>
    </row>
    <row r="13" spans="1:23" x14ac:dyDescent="0.25">
      <c r="A13" s="20" t="s">
        <v>46</v>
      </c>
      <c r="B13" s="4" t="s">
        <v>104</v>
      </c>
      <c r="C13" s="2" t="s">
        <v>58</v>
      </c>
      <c r="D13" s="3">
        <v>0.19600000000000001</v>
      </c>
      <c r="E13" s="3">
        <v>0.33600000000000002</v>
      </c>
      <c r="F13" s="3">
        <v>3.7999999999999999E-2</v>
      </c>
      <c r="G13" s="3">
        <v>0.14199999999999999</v>
      </c>
      <c r="H13" s="3">
        <v>3.1E-2</v>
      </c>
      <c r="I13" s="3">
        <v>8.0000000000000002E-3</v>
      </c>
      <c r="J13" s="3">
        <v>3.6999999999999998E-2</v>
      </c>
      <c r="K13" s="3">
        <v>7.0000000000000001E-3</v>
      </c>
      <c r="L13" s="3">
        <v>4.2999999999999997E-2</v>
      </c>
      <c r="M13" s="3">
        <v>0.69099999999999995</v>
      </c>
      <c r="N13" s="3">
        <v>1.0999999999999999E-2</v>
      </c>
      <c r="O13" s="3">
        <v>3.5000000000000003E-2</v>
      </c>
      <c r="P13" s="3">
        <v>5.0000000000000001E-3</v>
      </c>
      <c r="Q13" s="3">
        <v>2.3E-2</v>
      </c>
      <c r="R13" s="3">
        <v>5.0000000000000001E-3</v>
      </c>
      <c r="S13" s="19">
        <v>1.0953247636018284</v>
      </c>
      <c r="T13" s="19">
        <v>9.0126582278481013</v>
      </c>
      <c r="U13" s="19">
        <v>0.91700000000000026</v>
      </c>
      <c r="V13" s="13">
        <v>136.53</v>
      </c>
      <c r="W13" s="13">
        <v>101.73399999999999</v>
      </c>
    </row>
    <row r="14" spans="1:23" x14ac:dyDescent="0.25">
      <c r="A14" s="20"/>
      <c r="B14" s="4" t="s">
        <v>105</v>
      </c>
      <c r="C14" s="2" t="s">
        <v>58</v>
      </c>
      <c r="D14" s="3">
        <v>0.50600000000000001</v>
      </c>
      <c r="E14" s="3">
        <v>0.93</v>
      </c>
      <c r="F14" s="3">
        <v>0.114</v>
      </c>
      <c r="G14" s="3">
        <v>0.41599999999999998</v>
      </c>
      <c r="H14" s="3">
        <v>7.8E-2</v>
      </c>
      <c r="I14" s="3">
        <v>1.4999999999999999E-2</v>
      </c>
      <c r="J14" s="3">
        <v>7.6999999999999999E-2</v>
      </c>
      <c r="K14" s="3">
        <v>1.2E-2</v>
      </c>
      <c r="L14" s="3">
        <v>7.9000000000000001E-2</v>
      </c>
      <c r="M14" s="3">
        <v>0.89600000000000002</v>
      </c>
      <c r="N14" s="3">
        <v>1.7000000000000001E-2</v>
      </c>
      <c r="O14" s="3">
        <v>5.6000000000000001E-2</v>
      </c>
      <c r="P14" s="3">
        <v>8.0000000000000002E-3</v>
      </c>
      <c r="Q14" s="3">
        <v>6.8000000000000005E-2</v>
      </c>
      <c r="R14" s="3">
        <v>8.9999999999999993E-3</v>
      </c>
      <c r="S14" s="19">
        <v>0.90843375525291992</v>
      </c>
      <c r="T14" s="19">
        <v>12.443037974683541</v>
      </c>
      <c r="U14" s="19">
        <v>2.3850000000000002</v>
      </c>
      <c r="V14" s="13">
        <v>217.31200000000001</v>
      </c>
      <c r="W14" s="16">
        <v>120.864</v>
      </c>
    </row>
    <row r="15" spans="1:23" x14ac:dyDescent="0.25">
      <c r="A15" s="20"/>
      <c r="B15" s="4" t="s">
        <v>110</v>
      </c>
      <c r="C15" s="2" t="s">
        <v>58</v>
      </c>
      <c r="D15" s="8">
        <v>0.58499999999999996</v>
      </c>
      <c r="E15" s="8">
        <v>1.048</v>
      </c>
      <c r="F15" s="8">
        <v>0.11799999999999999</v>
      </c>
      <c r="G15" s="8">
        <v>0.434</v>
      </c>
      <c r="H15" s="8">
        <v>8.1000000000000003E-2</v>
      </c>
      <c r="I15" s="8">
        <v>1.7000000000000001E-2</v>
      </c>
      <c r="J15" s="8">
        <v>6.8000000000000005E-2</v>
      </c>
      <c r="K15" s="8">
        <v>0.01</v>
      </c>
      <c r="L15" s="8">
        <v>7.2999999999999995E-2</v>
      </c>
      <c r="M15" s="8">
        <v>1.052</v>
      </c>
      <c r="N15" s="8">
        <v>0.02</v>
      </c>
      <c r="O15" s="8">
        <v>5.8000000000000003E-2</v>
      </c>
      <c r="P15" s="8">
        <v>8.9999999999999993E-3</v>
      </c>
      <c r="Q15" s="8">
        <v>6.8000000000000005E-2</v>
      </c>
      <c r="R15" s="8">
        <v>1.2E-2</v>
      </c>
      <c r="S15" s="19">
        <v>1.0786179630071211</v>
      </c>
      <c r="T15" s="19">
        <v>13.08383233532934</v>
      </c>
      <c r="U15" s="19">
        <v>2.6009999999999995</v>
      </c>
      <c r="V15" s="13">
        <v>266.63200000000001</v>
      </c>
      <c r="W15" s="16">
        <v>119.459</v>
      </c>
    </row>
    <row r="16" spans="1:23" x14ac:dyDescent="0.25">
      <c r="A16" s="20"/>
      <c r="B16" s="4" t="s">
        <v>111</v>
      </c>
      <c r="C16" s="2" t="s">
        <v>58</v>
      </c>
      <c r="D16" s="8">
        <v>0.22500000000000001</v>
      </c>
      <c r="E16" s="8">
        <v>0.35599999999999998</v>
      </c>
      <c r="F16" s="8">
        <v>4.4999999999999998E-2</v>
      </c>
      <c r="G16" s="8">
        <v>0.17100000000000001</v>
      </c>
      <c r="H16" s="8">
        <v>2.8000000000000001E-2</v>
      </c>
      <c r="I16" s="8">
        <v>7.0000000000000001E-3</v>
      </c>
      <c r="J16" s="8">
        <v>4.2999999999999997E-2</v>
      </c>
      <c r="K16" s="8">
        <v>7.0000000000000001E-3</v>
      </c>
      <c r="L16" s="8">
        <v>4.4999999999999998E-2</v>
      </c>
      <c r="M16" s="8">
        <v>0.65600000000000003</v>
      </c>
      <c r="N16" s="8">
        <v>0.01</v>
      </c>
      <c r="O16" s="8">
        <v>0.03</v>
      </c>
      <c r="P16" s="8">
        <v>5.0000000000000001E-3</v>
      </c>
      <c r="Q16" s="8">
        <v>2.8000000000000001E-2</v>
      </c>
      <c r="R16" s="8">
        <v>5.0000000000000001E-3</v>
      </c>
      <c r="S16" s="19">
        <v>0.90824671825945091</v>
      </c>
      <c r="T16" s="19">
        <v>10.217948717948719</v>
      </c>
      <c r="U16" s="19">
        <v>1.0050000000000001</v>
      </c>
      <c r="V16" s="13">
        <v>91.111000000000004</v>
      </c>
      <c r="W16" s="13">
        <v>100.259</v>
      </c>
    </row>
    <row r="17" spans="1:23" x14ac:dyDescent="0.25">
      <c r="A17" s="20" t="s">
        <v>50</v>
      </c>
      <c r="B17" s="4" t="s">
        <v>115</v>
      </c>
      <c r="C17" s="2" t="s">
        <v>58</v>
      </c>
      <c r="D17" s="8">
        <v>0.21614</v>
      </c>
      <c r="E17" s="8">
        <v>0.40905000000000002</v>
      </c>
      <c r="F17" s="8">
        <v>4.7469999999999998E-2</v>
      </c>
      <c r="G17" s="8">
        <v>0.20805999999999999</v>
      </c>
      <c r="H17" s="8">
        <v>4.8480000000000002E-2</v>
      </c>
      <c r="I17" s="8">
        <v>1.01E-2</v>
      </c>
      <c r="J17" s="8">
        <v>5.2519999999999997E-2</v>
      </c>
      <c r="K17" s="8">
        <v>1.111E-2</v>
      </c>
      <c r="L17" s="8">
        <v>6.4640000000000003E-2</v>
      </c>
      <c r="M17" s="8">
        <v>1.17059</v>
      </c>
      <c r="N17" s="8">
        <v>1.8179999999999998E-2</v>
      </c>
      <c r="O17" s="8">
        <v>6.1609999999999998E-2</v>
      </c>
      <c r="P17" s="8">
        <v>9.0899999999999991E-3</v>
      </c>
      <c r="Q17" s="8">
        <v>4.6460000000000001E-2</v>
      </c>
      <c r="R17" s="8">
        <v>7.0699999999999999E-3</v>
      </c>
      <c r="S17" s="19">
        <v>0.93492707980878509</v>
      </c>
      <c r="T17" s="19">
        <v>6.1843971631205674</v>
      </c>
      <c r="U17" s="19">
        <v>1.2099800000000001</v>
      </c>
      <c r="V17" s="14">
        <v>136.72399999999999</v>
      </c>
      <c r="W17" s="14">
        <v>104.003</v>
      </c>
    </row>
    <row r="18" spans="1:23" x14ac:dyDescent="0.25">
      <c r="A18" s="20"/>
      <c r="B18" s="4" t="s">
        <v>118</v>
      </c>
      <c r="C18" s="2" t="s">
        <v>58</v>
      </c>
      <c r="D18" s="8">
        <v>0.31683168316831684</v>
      </c>
      <c r="E18" s="8">
        <v>0.61782178217821782</v>
      </c>
      <c r="F18" s="8">
        <v>7.9207920792079209E-2</v>
      </c>
      <c r="G18" s="8">
        <v>0.29207920792079206</v>
      </c>
      <c r="H18" s="8">
        <v>5.8415841584158412E-2</v>
      </c>
      <c r="I18" s="8">
        <v>1.089108910891089E-2</v>
      </c>
      <c r="J18" s="8">
        <v>5.3465346534653464E-2</v>
      </c>
      <c r="K18" s="8">
        <v>9.9009900990099011E-3</v>
      </c>
      <c r="L18" s="8">
        <v>7.2277227722772272E-2</v>
      </c>
      <c r="M18" s="8">
        <v>1.1485148514851484</v>
      </c>
      <c r="N18" s="8">
        <v>1.9801980198019802E-2</v>
      </c>
      <c r="O18" s="8">
        <v>6.2376237623762376E-2</v>
      </c>
      <c r="P18" s="8">
        <v>7.9207920792079209E-3</v>
      </c>
      <c r="Q18" s="8">
        <v>5.4455445544554455E-2</v>
      </c>
      <c r="R18" s="8">
        <v>8.9108910891089101E-3</v>
      </c>
      <c r="S18" s="19">
        <v>0.91681555215245869</v>
      </c>
      <c r="T18" s="19">
        <v>8.5096774193548388</v>
      </c>
      <c r="U18" s="19">
        <v>1.6643564356435647</v>
      </c>
      <c r="V18" s="13">
        <v>131.334</v>
      </c>
      <c r="W18" s="13">
        <v>234.12899999999999</v>
      </c>
    </row>
    <row r="19" spans="1:23" x14ac:dyDescent="0.25">
      <c r="A19" s="20" t="s">
        <v>45</v>
      </c>
      <c r="B19" s="7" t="s">
        <v>100</v>
      </c>
      <c r="C19" s="9" t="s">
        <v>61</v>
      </c>
      <c r="D19" s="8">
        <v>0.7059405940594059</v>
      </c>
      <c r="E19" s="8">
        <v>1.0990099009900991</v>
      </c>
      <c r="F19" s="8">
        <v>0.12475247524752475</v>
      </c>
      <c r="G19" s="8">
        <v>0.49207920792079207</v>
      </c>
      <c r="H19" s="8">
        <v>8.9108910891089105E-2</v>
      </c>
      <c r="I19" s="8">
        <v>2.8712871287128714E-2</v>
      </c>
      <c r="J19" s="8">
        <v>8.2178217821782182E-2</v>
      </c>
      <c r="K19" s="8">
        <v>1.2871287128712871E-2</v>
      </c>
      <c r="L19" s="8">
        <v>7.2277227722772272E-2</v>
      </c>
      <c r="M19" s="8">
        <v>0.91683168316831687</v>
      </c>
      <c r="N19" s="8">
        <v>1.6831683168316833E-2</v>
      </c>
      <c r="O19" s="8">
        <v>4.7524752475247525E-2</v>
      </c>
      <c r="P19" s="8">
        <v>6.9306930693069308E-3</v>
      </c>
      <c r="Q19" s="8">
        <v>3.8613861386138613E-2</v>
      </c>
      <c r="R19" s="8">
        <v>7.9207920792079209E-3</v>
      </c>
      <c r="S19" s="19">
        <v>1.5782499731707162</v>
      </c>
      <c r="T19" s="19">
        <v>20.55462184873949</v>
      </c>
      <c r="U19" s="19">
        <v>2.824752475247525</v>
      </c>
      <c r="V19" s="16">
        <v>252.08500000000001</v>
      </c>
      <c r="W19" s="13">
        <v>182.92500000000001</v>
      </c>
    </row>
    <row r="20" spans="1:23" x14ac:dyDescent="0.25">
      <c r="A20" s="20"/>
      <c r="B20" s="7" t="s">
        <v>101</v>
      </c>
      <c r="C20" s="9" t="s">
        <v>61</v>
      </c>
      <c r="D20" s="8">
        <v>0.51712000000000002</v>
      </c>
      <c r="E20" s="8">
        <v>0.85951</v>
      </c>
      <c r="F20" s="8">
        <v>0.10403</v>
      </c>
      <c r="G20" s="8">
        <v>0.39693000000000001</v>
      </c>
      <c r="H20" s="8">
        <v>6.8680000000000005E-2</v>
      </c>
      <c r="I20" s="8">
        <v>3.0300000000000001E-2</v>
      </c>
      <c r="J20" s="8">
        <v>5.4539999999999998E-2</v>
      </c>
      <c r="K20" s="6">
        <v>7.0699999999999999E-3</v>
      </c>
      <c r="L20" s="6">
        <v>5.2519999999999997E-2</v>
      </c>
      <c r="M20" s="6">
        <v>0.66256000000000004</v>
      </c>
      <c r="N20" s="6">
        <v>1.2120000000000001E-2</v>
      </c>
      <c r="O20" s="6">
        <v>3.1309999999999998E-2</v>
      </c>
      <c r="P20" s="6">
        <v>5.0499999999999998E-3</v>
      </c>
      <c r="Q20" s="6">
        <v>2.6259999999999999E-2</v>
      </c>
      <c r="R20" s="6">
        <v>4.0400000000000002E-3</v>
      </c>
      <c r="S20" s="19">
        <v>2.3303275054872574</v>
      </c>
      <c r="T20" s="19">
        <v>23.833333333333332</v>
      </c>
      <c r="U20" s="19">
        <v>2.1694800000000001</v>
      </c>
      <c r="V20" s="16">
        <v>175.727</v>
      </c>
      <c r="W20" s="13">
        <v>72.712999999999994</v>
      </c>
    </row>
    <row r="21" spans="1:23" x14ac:dyDescent="0.25">
      <c r="A21" s="20" t="s">
        <v>46</v>
      </c>
      <c r="B21" s="4" t="s">
        <v>106</v>
      </c>
      <c r="C21" s="9" t="s">
        <v>60</v>
      </c>
      <c r="D21" s="11">
        <v>0.22600000000000001</v>
      </c>
      <c r="E21" s="11">
        <v>0.39300000000000002</v>
      </c>
      <c r="F21" s="11">
        <v>4.2000000000000003E-2</v>
      </c>
      <c r="G21" s="11">
        <v>0.16400000000000001</v>
      </c>
      <c r="H21" s="11">
        <v>3.3000000000000002E-2</v>
      </c>
      <c r="I21" s="11">
        <v>1.6E-2</v>
      </c>
      <c r="J21" s="11">
        <v>3.5999999999999997E-2</v>
      </c>
      <c r="K21" s="11">
        <v>5.0000000000000001E-3</v>
      </c>
      <c r="L21" s="11">
        <v>4.3999999999999997E-2</v>
      </c>
      <c r="M21" s="11">
        <v>0.64300000000000002</v>
      </c>
      <c r="N21" s="11">
        <v>1.2E-2</v>
      </c>
      <c r="O21" s="11">
        <v>4.1000000000000002E-2</v>
      </c>
      <c r="P21" s="11">
        <v>5.0000000000000001E-3</v>
      </c>
      <c r="Q21" s="11">
        <v>0.03</v>
      </c>
      <c r="R21" s="11">
        <v>5.0000000000000001E-3</v>
      </c>
      <c r="S21" s="19">
        <v>2.1672920162653746</v>
      </c>
      <c r="T21" s="19">
        <v>8.870967741935484</v>
      </c>
      <c r="U21" s="19">
        <v>1.052</v>
      </c>
      <c r="V21" s="17">
        <v>333.834</v>
      </c>
      <c r="W21" s="15">
        <v>90.555000000000007</v>
      </c>
    </row>
    <row r="22" spans="1:23" x14ac:dyDescent="0.25">
      <c r="A22" s="20"/>
      <c r="B22" s="4" t="s">
        <v>107</v>
      </c>
      <c r="C22" s="9" t="s">
        <v>60</v>
      </c>
      <c r="D22" s="6">
        <v>0.35399999999999998</v>
      </c>
      <c r="E22" s="6">
        <v>0.54600000000000004</v>
      </c>
      <c r="F22" s="6">
        <v>6.2E-2</v>
      </c>
      <c r="G22" s="6">
        <v>0.22800000000000001</v>
      </c>
      <c r="H22" s="6">
        <v>5.8999999999999997E-2</v>
      </c>
      <c r="I22" s="6">
        <v>1.7999999999999999E-2</v>
      </c>
      <c r="J22" s="6">
        <v>5.5E-2</v>
      </c>
      <c r="K22" s="6">
        <v>7.0000000000000001E-3</v>
      </c>
      <c r="L22" s="6">
        <v>5.8999999999999997E-2</v>
      </c>
      <c r="M22" s="6">
        <v>1.012</v>
      </c>
      <c r="N22" s="6">
        <v>1.4E-2</v>
      </c>
      <c r="O22" s="6">
        <v>4.9000000000000002E-2</v>
      </c>
      <c r="P22" s="6">
        <v>6.0000000000000001E-3</v>
      </c>
      <c r="Q22" s="6">
        <v>0.04</v>
      </c>
      <c r="R22" s="6">
        <v>6.0000000000000001E-3</v>
      </c>
      <c r="S22" s="19">
        <v>1.4858925524397177</v>
      </c>
      <c r="T22" s="19">
        <v>10.34782608695652</v>
      </c>
      <c r="U22" s="19">
        <v>1.5029999999999997</v>
      </c>
      <c r="V22" s="17">
        <v>178.702</v>
      </c>
      <c r="W22" s="15">
        <v>129.38800000000001</v>
      </c>
    </row>
    <row r="23" spans="1:23" x14ac:dyDescent="0.25">
      <c r="B23" s="4" t="s">
        <v>112</v>
      </c>
      <c r="C23" s="9" t="s">
        <v>60</v>
      </c>
      <c r="D23" s="8">
        <v>0.23230000000000001</v>
      </c>
      <c r="E23" s="8">
        <v>0.33330000000000004</v>
      </c>
      <c r="F23" s="8">
        <v>4.5449999999999997E-2</v>
      </c>
      <c r="G23" s="8">
        <v>0.14140000000000003</v>
      </c>
      <c r="H23" s="8">
        <v>3.737E-2</v>
      </c>
      <c r="I23" s="8">
        <v>1.111E-2</v>
      </c>
      <c r="J23" s="8">
        <v>4.5449999999999997E-2</v>
      </c>
      <c r="K23" s="8">
        <v>7.0699999999999999E-3</v>
      </c>
      <c r="L23" s="8">
        <v>4.7469999999999998E-2</v>
      </c>
      <c r="M23" s="8">
        <v>0.78881000000000001</v>
      </c>
      <c r="N23" s="8">
        <v>1.3129999999999999E-2</v>
      </c>
      <c r="O23" s="8">
        <v>4.9489999999999999E-2</v>
      </c>
      <c r="P23" s="8">
        <v>6.0600000000000003E-3</v>
      </c>
      <c r="Q23" s="8">
        <v>2.7269999999999999E-2</v>
      </c>
      <c r="R23" s="8">
        <v>6.0600000000000003E-3</v>
      </c>
      <c r="S23" s="19">
        <v>1.2479306651085793</v>
      </c>
      <c r="T23" s="19">
        <v>7.3762376237623766</v>
      </c>
      <c r="U23" s="19">
        <v>1.0029999999999999</v>
      </c>
      <c r="V23" s="16">
        <v>222.50800000000001</v>
      </c>
      <c r="W23" s="13">
        <v>114.813</v>
      </c>
    </row>
    <row r="24" spans="1:23" x14ac:dyDescent="0.25">
      <c r="A24" s="20"/>
      <c r="B24" s="4" t="s">
        <v>113</v>
      </c>
      <c r="C24" s="9" t="s">
        <v>60</v>
      </c>
      <c r="D24" s="8">
        <v>0.36200000000000004</v>
      </c>
      <c r="E24" s="8">
        <v>0.55399999999999994</v>
      </c>
      <c r="F24" s="8">
        <v>0.06</v>
      </c>
      <c r="G24" s="8">
        <v>0.20466666666666666</v>
      </c>
      <c r="H24" s="8">
        <v>5.2666666666666667E-2</v>
      </c>
      <c r="I24" s="8">
        <v>2.2000000000000002E-2</v>
      </c>
      <c r="J24" s="8">
        <v>4.2666666666666665E-2</v>
      </c>
      <c r="K24" s="8">
        <v>4.6666666666666671E-3</v>
      </c>
      <c r="L24" s="8">
        <v>3.5333333333333335E-2</v>
      </c>
      <c r="M24" s="8">
        <v>0.47133333333333333</v>
      </c>
      <c r="N24" s="8">
        <v>8.6666666666666663E-3</v>
      </c>
      <c r="O24" s="8">
        <v>4.2000000000000003E-2</v>
      </c>
      <c r="P24" s="8">
        <v>7.0000000000000001E-3</v>
      </c>
      <c r="Q24" s="8">
        <v>4.4999999999999998E-2</v>
      </c>
      <c r="R24" s="8">
        <v>6.0000000000000001E-3</v>
      </c>
      <c r="S24" s="19">
        <v>2.1850259444613416</v>
      </c>
      <c r="T24" s="19">
        <v>10.865030674846627</v>
      </c>
      <c r="U24" s="19">
        <v>1.4466666666666665</v>
      </c>
      <c r="V24" s="16">
        <v>206.22800000000001</v>
      </c>
      <c r="W24" s="13">
        <v>83.236000000000004</v>
      </c>
    </row>
    <row r="25" spans="1:23" x14ac:dyDescent="0.25">
      <c r="A25" s="18" t="s">
        <v>50</v>
      </c>
      <c r="B25" s="4" t="s">
        <v>116</v>
      </c>
      <c r="C25" s="9" t="s">
        <v>60</v>
      </c>
      <c r="D25" s="8">
        <v>0.19190000000000002</v>
      </c>
      <c r="E25" s="8">
        <v>0.35652999999999996</v>
      </c>
      <c r="F25" s="8">
        <v>4.0399999999999998E-2</v>
      </c>
      <c r="G25" s="8">
        <v>0.1515</v>
      </c>
      <c r="H25" s="8">
        <v>3.4340000000000002E-2</v>
      </c>
      <c r="I25" s="8">
        <v>1.8179999999999998E-2</v>
      </c>
      <c r="J25" s="8">
        <v>5.6559999999999999E-2</v>
      </c>
      <c r="K25" s="8">
        <v>8.0800000000000004E-3</v>
      </c>
      <c r="L25" s="8">
        <v>7.1709999999999996E-2</v>
      </c>
      <c r="M25" s="8">
        <v>1.1372599999999999</v>
      </c>
      <c r="N25" s="8">
        <v>1.9189999999999999E-2</v>
      </c>
      <c r="O25" s="8">
        <v>6.2619999999999995E-2</v>
      </c>
      <c r="P25" s="8">
        <v>9.0899999999999991E-3</v>
      </c>
      <c r="Q25" s="8">
        <v>4.3429999999999996E-2</v>
      </c>
      <c r="R25" s="8">
        <v>8.0800000000000004E-3</v>
      </c>
      <c r="S25" s="19">
        <v>1.8372261529281388</v>
      </c>
      <c r="T25" s="19">
        <v>5.1985815602836869</v>
      </c>
      <c r="U25" s="19">
        <v>1.0716100000000002</v>
      </c>
      <c r="V25" s="16">
        <v>136.10499999999999</v>
      </c>
      <c r="W25" s="13">
        <v>95.308999999999997</v>
      </c>
    </row>
    <row r="26" spans="1:23" x14ac:dyDescent="0.25">
      <c r="B26" s="4" t="s">
        <v>119</v>
      </c>
      <c r="C26" s="9" t="s">
        <v>60</v>
      </c>
      <c r="D26" s="8">
        <v>0.22475247524752476</v>
      </c>
      <c r="E26" s="8">
        <v>0.42574257425742573</v>
      </c>
      <c r="F26" s="8">
        <v>4.9504950495049507E-2</v>
      </c>
      <c r="G26" s="8">
        <v>0.19405940594059407</v>
      </c>
      <c r="H26" s="8">
        <v>5.0495049504950491E-2</v>
      </c>
      <c r="I26" s="8">
        <v>1.2871287128712871E-2</v>
      </c>
      <c r="J26" s="8">
        <v>4.9504950495049507E-2</v>
      </c>
      <c r="K26" s="8">
        <v>6.9306930693069308E-3</v>
      </c>
      <c r="L26" s="6">
        <v>6.2376237623762376E-2</v>
      </c>
      <c r="M26" s="6">
        <v>1.0336633663366337</v>
      </c>
      <c r="N26" s="6">
        <v>1.4851485148514851E-2</v>
      </c>
      <c r="O26" s="6">
        <v>5.5445544554455446E-2</v>
      </c>
      <c r="P26" s="6">
        <v>6.9306930693069308E-3</v>
      </c>
      <c r="Q26" s="6">
        <v>3.4653465346534656E-2</v>
      </c>
      <c r="R26" s="6">
        <v>6.9306930693069308E-3</v>
      </c>
      <c r="S26" s="19">
        <v>1.2086104856312168</v>
      </c>
      <c r="T26" s="19">
        <v>7.5249999999999995</v>
      </c>
      <c r="U26" s="19">
        <v>1.1950495049504954</v>
      </c>
      <c r="V26" s="16">
        <v>133.226</v>
      </c>
      <c r="W26" s="13">
        <v>115.896</v>
      </c>
    </row>
    <row r="27" spans="1:23" ht="14.4" x14ac:dyDescent="0.3">
      <c r="A27" s="29" t="s">
        <v>54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</sheetData>
  <mergeCells count="2">
    <mergeCell ref="A27:M27"/>
    <mergeCell ref="B1:R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2023-08-14T07:54:09Z</dcterms:modified>
</cp:coreProperties>
</file>